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7" activeTab="0"/>
  </bookViews>
  <sheets>
    <sheet name="Jaun.cerība" sheetId="1" r:id="rId1"/>
    <sheet name="Jaun.kadeti" sheetId="2" r:id="rId2"/>
    <sheet name="Vec.kadeti" sheetId="3" r:id="rId3"/>
    <sheet name="Juniori" sheetId="4" r:id="rId4"/>
    <sheet name="Jaunā cerība (2006-...)" sheetId="5" r:id="rId5"/>
    <sheet name="Jaunākie kadeti (2003-2005)" sheetId="6" r:id="rId6"/>
    <sheet name="Vecākie kadeti (2000-2002)" sheetId="7" r:id="rId7"/>
    <sheet name="Juniori (1997-1999)" sheetId="8" r:id="rId8"/>
  </sheets>
  <definedNames/>
  <calcPr fullCalcOnLoad="1"/>
</workbook>
</file>

<file path=xl/sharedStrings.xml><?xml version="1.0" encoding="utf-8"?>
<sst xmlns="http://schemas.openxmlformats.org/spreadsheetml/2006/main" count="281" uniqueCount="108">
  <si>
    <t>Komanda</t>
  </si>
  <si>
    <t>1.meitene</t>
  </si>
  <si>
    <t>2.meitene</t>
  </si>
  <si>
    <t>1.zēns</t>
  </si>
  <si>
    <t>Punkti</t>
  </si>
  <si>
    <t>Punktu summa</t>
  </si>
  <si>
    <t>Vietu summa</t>
  </si>
  <si>
    <t>Vieta</t>
  </si>
  <si>
    <t>Junioru grupas komandu vērtējums</t>
  </si>
  <si>
    <t>Vecāko kadetu grupas komandu vērtējums</t>
  </si>
  <si>
    <t>Jaunāko kadetu grupas komandu vērtējums</t>
  </si>
  <si>
    <t>Jaunās cerības grupas komandu vērtējums</t>
  </si>
  <si>
    <t>Tiesneši:  Juris Dombrovskis, Anatolijs Jasinskis</t>
  </si>
  <si>
    <t>Vārds, Uzvārds</t>
  </si>
  <si>
    <t>Dz.gads</t>
  </si>
  <si>
    <t>Skola</t>
  </si>
  <si>
    <t>2.zēns</t>
  </si>
  <si>
    <t>Latgales reģiona skolēnu sporta spēles  dambretē</t>
  </si>
  <si>
    <t>Koeficients</t>
  </si>
  <si>
    <t>Preiļu Valsts ģimnāzija</t>
  </si>
  <si>
    <t>Jānis Brūvers</t>
  </si>
  <si>
    <t>Viļānu vidusskola</t>
  </si>
  <si>
    <t>Lauma Tumašova</t>
  </si>
  <si>
    <t>Līvānu 1.vidusskola</t>
  </si>
  <si>
    <t>Arvis Utnāns</t>
  </si>
  <si>
    <t>Vladislavs Kuzņecovs</t>
  </si>
  <si>
    <t>Dagnija Butlere</t>
  </si>
  <si>
    <t>Ineta Gritāne</t>
  </si>
  <si>
    <t>Guna Strode</t>
  </si>
  <si>
    <t xml:space="preserve">Marats Raspopovs </t>
  </si>
  <si>
    <t>Reinis Noviks</t>
  </si>
  <si>
    <t>Maksims Bogdanovs</t>
  </si>
  <si>
    <t>Preiļu 1. pamatskola</t>
  </si>
  <si>
    <t>Maltas vidusskola</t>
  </si>
  <si>
    <t>Solvita Ragauša</t>
  </si>
  <si>
    <t>Neļa Kristīne Malahovska</t>
  </si>
  <si>
    <t xml:space="preserve">Roberts Pastars </t>
  </si>
  <si>
    <t>Rodrigo Jugans</t>
  </si>
  <si>
    <t>Lazovskis Lauris</t>
  </si>
  <si>
    <t xml:space="preserve">Laima Tumašova </t>
  </si>
  <si>
    <t>Buravceva  Agnese</t>
  </si>
  <si>
    <t>Buravceva  Inese</t>
  </si>
  <si>
    <t xml:space="preserve">Eduards Piļāns </t>
  </si>
  <si>
    <t>Ilmārs Štolcers</t>
  </si>
  <si>
    <t>Linda Ibelgaufte</t>
  </si>
  <si>
    <t>U-19, Zēni</t>
  </si>
  <si>
    <t>U-19, Meitenes</t>
  </si>
  <si>
    <t>U-10, Zēni</t>
  </si>
  <si>
    <t>U-10, Meitenes</t>
  </si>
  <si>
    <t>U-13, Zēni</t>
  </si>
  <si>
    <t>U-13, Meitenes</t>
  </si>
  <si>
    <t>U-16, Zēni</t>
  </si>
  <si>
    <t>U-16, Meitenes</t>
  </si>
  <si>
    <t xml:space="preserve">Jānis Gudriks </t>
  </si>
  <si>
    <t xml:space="preserve">Tālis Lozda </t>
  </si>
  <si>
    <t xml:space="preserve">Edgars Ivanovs </t>
  </si>
  <si>
    <t>Daugavpils logopēdiskā internātpamatskola</t>
  </si>
  <si>
    <t>Ņikita Lapackis</t>
  </si>
  <si>
    <t xml:space="preserve">Edvards Podskočijs </t>
  </si>
  <si>
    <t>Savickis Maksimiliāns</t>
  </si>
  <si>
    <t>Maltas vidusskola - ind.</t>
  </si>
  <si>
    <t xml:space="preserve">Diāna Zaikovska </t>
  </si>
  <si>
    <t xml:space="preserve">Viktorija Gorina </t>
  </si>
  <si>
    <t xml:space="preserve">Kitija Ungure </t>
  </si>
  <si>
    <t xml:space="preserve">Annija Akmentiņa </t>
  </si>
  <si>
    <t>Rēzeknes valsts poļu ģimnāzija</t>
  </si>
  <si>
    <t>Iļja Razvodins</t>
  </si>
  <si>
    <t>Artis Poļaks</t>
  </si>
  <si>
    <t xml:space="preserve">Aigars Šceglovs </t>
  </si>
  <si>
    <t xml:space="preserve">Egīls Daukšte </t>
  </si>
  <si>
    <t xml:space="preserve">Dairis Reliņš </t>
  </si>
  <si>
    <t xml:space="preserve">Edijs Ungurs  </t>
  </si>
  <si>
    <t>Daugavpils logopēdiskā internātpamatskola-ind.</t>
  </si>
  <si>
    <t xml:space="preserve">Andžejs Puga </t>
  </si>
  <si>
    <t xml:space="preserve">Aleksejs Kokins </t>
  </si>
  <si>
    <t>Linda Svalbe</t>
  </si>
  <si>
    <t>Jekaterina Vandiša</t>
  </si>
  <si>
    <t xml:space="preserve">Diāna Kasakovska </t>
  </si>
  <si>
    <t xml:space="preserve">Veronika Bergmane </t>
  </si>
  <si>
    <t xml:space="preserve">Annija Anspoka </t>
  </si>
  <si>
    <t>Marta Lazdāne</t>
  </si>
  <si>
    <t xml:space="preserve">Jolanta Fjodorova </t>
  </si>
  <si>
    <t xml:space="preserve">Natalija Multāne </t>
  </si>
  <si>
    <t>Artis Pauniņš</t>
  </si>
  <si>
    <t xml:space="preserve"> Leonīds Murevičs</t>
  </si>
  <si>
    <t xml:space="preserve">Ruslans Božko </t>
  </si>
  <si>
    <t xml:space="preserve">Deniss Ivanovs </t>
  </si>
  <si>
    <t>Preiļu 2. vidusskola</t>
  </si>
  <si>
    <t xml:space="preserve">Sandis Brokāns </t>
  </si>
  <si>
    <t xml:space="preserve">Edgars Ungurs </t>
  </si>
  <si>
    <t>Madara Liepniece</t>
  </si>
  <si>
    <t xml:space="preserve">Vanesa  Jaņeviča </t>
  </si>
  <si>
    <t xml:space="preserve">Rita Konstantinova </t>
  </si>
  <si>
    <t>Jeļizaveta Brice</t>
  </si>
  <si>
    <t xml:space="preserve">Ina Erte </t>
  </si>
  <si>
    <t>Līvānu 1. vidusskola</t>
  </si>
  <si>
    <t>Kristaps Pundurs</t>
  </si>
  <si>
    <t>Vadims Zakutajevs</t>
  </si>
  <si>
    <t>Jeļizaveta Klimanova</t>
  </si>
  <si>
    <t>Daugavpils logopēdiskā internpmsk.</t>
  </si>
  <si>
    <t>L. Rancānas Makašānu amatu vidusskola</t>
  </si>
  <si>
    <t>Tiskādu vidusskolā 2016.gada 14.novembrī</t>
  </si>
  <si>
    <t>Tiskādu vidusskola-ind.</t>
  </si>
  <si>
    <t>Dalija Smetanova</t>
  </si>
  <si>
    <t>Suvorova Nadežda</t>
  </si>
  <si>
    <t>Arnis Nizins</t>
  </si>
  <si>
    <t>Deniss Laškovs</t>
  </si>
  <si>
    <t>13.25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</si>
</sst>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</numFmts>
  <fonts count="6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58" fillId="0" borderId="21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Fill="1" applyBorder="1" applyAlignment="1">
      <alignment/>
    </xf>
    <xf numFmtId="0" fontId="58" fillId="0" borderId="17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34" borderId="0" xfId="0" applyFont="1" applyFill="1" applyAlignment="1">
      <alignment/>
    </xf>
    <xf numFmtId="0" fontId="59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1" fillId="0" borderId="20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0" fillId="0" borderId="20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4" fillId="33" borderId="0" xfId="0" applyFont="1" applyFill="1" applyAlignment="1">
      <alignment/>
    </xf>
    <xf numFmtId="0" fontId="62" fillId="34" borderId="11" xfId="0" applyFont="1" applyFill="1" applyBorder="1" applyAlignment="1">
      <alignment horizontal="center"/>
    </xf>
    <xf numFmtId="0" fontId="62" fillId="34" borderId="21" xfId="0" applyFont="1" applyFill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31.00390625" style="0" bestFit="1" customWidth="1"/>
  </cols>
  <sheetData>
    <row r="1" spans="1:12" ht="20.2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86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3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86" t="s">
        <v>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="3" customFormat="1" ht="12" thickBot="1"/>
    <row r="7" spans="1:12" ht="13.5" thickTop="1">
      <c r="A7" s="87" t="s">
        <v>0</v>
      </c>
      <c r="B7" s="89" t="s">
        <v>3</v>
      </c>
      <c r="C7" s="90"/>
      <c r="D7" s="91" t="s">
        <v>16</v>
      </c>
      <c r="E7" s="92"/>
      <c r="F7" s="89" t="s">
        <v>1</v>
      </c>
      <c r="G7" s="90"/>
      <c r="H7" s="90" t="s">
        <v>2</v>
      </c>
      <c r="I7" s="92"/>
      <c r="J7" s="93" t="s">
        <v>5</v>
      </c>
      <c r="K7" s="95" t="s">
        <v>6</v>
      </c>
      <c r="L7" s="97" t="s">
        <v>7</v>
      </c>
    </row>
    <row r="8" spans="1:12" ht="13.5" thickBot="1">
      <c r="A8" s="88"/>
      <c r="B8" s="26" t="s">
        <v>4</v>
      </c>
      <c r="C8" s="22" t="s">
        <v>7</v>
      </c>
      <c r="D8" s="22" t="s">
        <v>4</v>
      </c>
      <c r="E8" s="34" t="s">
        <v>7</v>
      </c>
      <c r="F8" s="26" t="s">
        <v>4</v>
      </c>
      <c r="G8" s="22" t="s">
        <v>7</v>
      </c>
      <c r="H8" s="22" t="s">
        <v>4</v>
      </c>
      <c r="I8" s="34" t="s">
        <v>7</v>
      </c>
      <c r="J8" s="94"/>
      <c r="K8" s="96"/>
      <c r="L8" s="98"/>
    </row>
    <row r="9" spans="1:12" ht="13.5" thickTop="1">
      <c r="A9" s="32" t="s">
        <v>33</v>
      </c>
      <c r="B9" s="30">
        <f>'Jaunā cerība (2006-...)'!E3</f>
        <v>13</v>
      </c>
      <c r="C9" s="76">
        <f>'Jaunā cerība (2006-...)'!F3</f>
        <v>1</v>
      </c>
      <c r="D9" s="31">
        <f>'Jaunā cerība (2006-...)'!E4</f>
        <v>6</v>
      </c>
      <c r="E9" s="35">
        <f>'Jaunā cerība (2006-...)'!F4</f>
        <v>6</v>
      </c>
      <c r="F9" s="1">
        <f>'Jaunā cerība (2006-...)'!E20</f>
        <v>7</v>
      </c>
      <c r="G9" s="80">
        <f>'Jaunā cerība (2006-...)'!F20</f>
        <v>2</v>
      </c>
      <c r="H9" s="25">
        <f>'Jaunā cerība (2006-...)'!E21</f>
        <v>7</v>
      </c>
      <c r="I9" s="79">
        <f>'Jaunā cerība (2006-...)'!F21</f>
        <v>3</v>
      </c>
      <c r="J9" s="38">
        <f aca="true" t="shared" si="0" ref="J9:K13">SUM(B9,D9,F9,H9)</f>
        <v>33</v>
      </c>
      <c r="K9" s="19">
        <f t="shared" si="0"/>
        <v>12</v>
      </c>
      <c r="L9" s="43">
        <v>2</v>
      </c>
    </row>
    <row r="10" spans="1:12" ht="12.75">
      <c r="A10" s="27" t="s">
        <v>99</v>
      </c>
      <c r="B10" s="25">
        <f>'Jaunā cerība (2006-...)'!E5</f>
        <v>7</v>
      </c>
      <c r="C10" s="1">
        <f>'Jaunā cerība (2006-...)'!F5</f>
        <v>4</v>
      </c>
      <c r="D10" s="31">
        <f>'Jaunā cerība (2006-...)'!E6</f>
        <v>7</v>
      </c>
      <c r="E10" s="35">
        <f>'Jaunā cerība (2006-...)'!F6</f>
        <v>5</v>
      </c>
      <c r="F10" s="1">
        <f>'Jaunā cerība (2006-...)'!E22</f>
        <v>6</v>
      </c>
      <c r="G10" s="1">
        <f>'Jaunā cerība (2006-...)'!F22</f>
        <v>5</v>
      </c>
      <c r="H10" s="46"/>
      <c r="I10" s="36"/>
      <c r="J10" s="39">
        <f t="shared" si="0"/>
        <v>20</v>
      </c>
      <c r="K10" s="1">
        <f t="shared" si="0"/>
        <v>14</v>
      </c>
      <c r="L10" s="21">
        <v>3</v>
      </c>
    </row>
    <row r="11" spans="1:12" ht="12.75">
      <c r="A11" s="62" t="s">
        <v>32</v>
      </c>
      <c r="B11" s="25">
        <f>'Jaunā cerība (2006-...)'!E7</f>
        <v>12</v>
      </c>
      <c r="C11" s="77">
        <f>'Jaunā cerība (2006-...)'!F7</f>
        <v>2</v>
      </c>
      <c r="D11" s="1">
        <f>'Jaunā cerība (2006-...)'!E8</f>
        <v>10</v>
      </c>
      <c r="E11" s="79">
        <f>'Jaunā cerība (2006-...)'!F8</f>
        <v>3</v>
      </c>
      <c r="F11" s="1">
        <f>'Jaunā cerība (2006-...)'!E24</f>
        <v>9</v>
      </c>
      <c r="G11" s="77">
        <f>'Jaunā cerība (2006-...)'!F24</f>
        <v>1</v>
      </c>
      <c r="H11" s="25">
        <f>'Jaunā cerība (2006-...)'!E25</f>
        <v>5</v>
      </c>
      <c r="I11" s="37">
        <f>'Jaunā cerība (2006-...)'!F25</f>
        <v>6</v>
      </c>
      <c r="J11" s="39">
        <f t="shared" si="0"/>
        <v>36</v>
      </c>
      <c r="K11" s="1">
        <f t="shared" si="0"/>
        <v>12</v>
      </c>
      <c r="L11" s="21">
        <v>1</v>
      </c>
    </row>
    <row r="12" spans="1:12" ht="12.75">
      <c r="A12" s="28"/>
      <c r="B12" s="25"/>
      <c r="C12" s="1"/>
      <c r="D12" s="1"/>
      <c r="E12" s="37"/>
      <c r="F12" s="25"/>
      <c r="G12" s="53"/>
      <c r="H12" s="13"/>
      <c r="I12" s="44"/>
      <c r="J12" s="39">
        <f t="shared" si="0"/>
        <v>0</v>
      </c>
      <c r="K12" s="1">
        <f t="shared" si="0"/>
        <v>0</v>
      </c>
      <c r="L12" s="20"/>
    </row>
    <row r="13" spans="1:12" ht="13.5" thickBot="1">
      <c r="A13" s="29"/>
      <c r="B13" s="26"/>
      <c r="C13" s="22"/>
      <c r="D13" s="22"/>
      <c r="E13" s="34"/>
      <c r="F13" s="26"/>
      <c r="G13" s="22"/>
      <c r="H13" s="22"/>
      <c r="I13" s="34"/>
      <c r="J13" s="40">
        <f t="shared" si="0"/>
        <v>0</v>
      </c>
      <c r="K13" s="22">
        <f t="shared" si="0"/>
        <v>0</v>
      </c>
      <c r="L13" s="23"/>
    </row>
    <row r="14" spans="1:12" ht="13.5" thickTop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99" t="s">
        <v>12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</sheetData>
  <sheetProtection/>
  <mergeCells count="12">
    <mergeCell ref="L7:L8"/>
    <mergeCell ref="A16:L16"/>
    <mergeCell ref="A1:L1"/>
    <mergeCell ref="A3:L3"/>
    <mergeCell ref="A5:L5"/>
    <mergeCell ref="A7:A8"/>
    <mergeCell ref="B7:C7"/>
    <mergeCell ref="D7:E7"/>
    <mergeCell ref="F7:G7"/>
    <mergeCell ref="H7:I7"/>
    <mergeCell ref="J7:J8"/>
    <mergeCell ref="K7:K8"/>
  </mergeCells>
  <printOptions horizontalCentered="1" verticalCentered="1"/>
  <pageMargins left="0.7480314960629921" right="0.7480314960629921" top="0.6692913385826772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6.28125" style="0" bestFit="1" customWidth="1"/>
    <col min="2" max="2" width="9.140625" style="0" customWidth="1"/>
  </cols>
  <sheetData>
    <row r="1" spans="1:12" ht="20.2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86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3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86" t="s">
        <v>10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="3" customFormat="1" ht="12" thickBot="1"/>
    <row r="7" spans="1:12" ht="13.5" thickTop="1">
      <c r="A7" s="87" t="s">
        <v>0</v>
      </c>
      <c r="B7" s="89" t="s">
        <v>3</v>
      </c>
      <c r="C7" s="90"/>
      <c r="D7" s="91" t="s">
        <v>16</v>
      </c>
      <c r="E7" s="92"/>
      <c r="F7" s="89" t="s">
        <v>1</v>
      </c>
      <c r="G7" s="90"/>
      <c r="H7" s="90" t="s">
        <v>2</v>
      </c>
      <c r="I7" s="92"/>
      <c r="J7" s="93" t="s">
        <v>5</v>
      </c>
      <c r="K7" s="95" t="s">
        <v>6</v>
      </c>
      <c r="L7" s="97" t="s">
        <v>7</v>
      </c>
    </row>
    <row r="8" spans="1:12" ht="13.5" thickBot="1">
      <c r="A8" s="88"/>
      <c r="B8" s="26" t="s">
        <v>4</v>
      </c>
      <c r="C8" s="22" t="s">
        <v>7</v>
      </c>
      <c r="D8" s="22" t="s">
        <v>4</v>
      </c>
      <c r="E8" s="34" t="s">
        <v>7</v>
      </c>
      <c r="F8" s="26" t="s">
        <v>4</v>
      </c>
      <c r="G8" s="22" t="s">
        <v>7</v>
      </c>
      <c r="H8" s="22" t="s">
        <v>4</v>
      </c>
      <c r="I8" s="34" t="s">
        <v>7</v>
      </c>
      <c r="J8" s="94"/>
      <c r="K8" s="96"/>
      <c r="L8" s="98"/>
    </row>
    <row r="9" spans="1:12" ht="13.5" thickTop="1">
      <c r="A9" s="32" t="s">
        <v>65</v>
      </c>
      <c r="B9" s="30">
        <f>'Jaunākie kadeti (2003-2005)'!E3</f>
        <v>14</v>
      </c>
      <c r="C9" s="76">
        <f>'Jaunākie kadeti (2003-2005)'!F3</f>
        <v>1</v>
      </c>
      <c r="D9" s="31">
        <f>'Jaunākie kadeti (2003-2005)'!E4</f>
        <v>9</v>
      </c>
      <c r="E9" s="35">
        <f>'Jaunākie kadeti (2003-2005)'!F4</f>
        <v>4</v>
      </c>
      <c r="F9" s="33">
        <f>'Jaunākie kadeti (2003-2005)'!E20</f>
        <v>6</v>
      </c>
      <c r="G9" s="19">
        <f>'Jaunākie kadeti (2003-2005)'!F20</f>
        <v>5</v>
      </c>
      <c r="H9" s="19">
        <f>'Jaunākie kadeti (2003-2005)'!E21</f>
        <v>8</v>
      </c>
      <c r="I9" s="41">
        <f>'Jaunākie kadeti (2003-2005)'!F21</f>
        <v>4</v>
      </c>
      <c r="J9" s="38">
        <f aca="true" t="shared" si="0" ref="J9:K12">SUM(B9,D9,F9,H9)</f>
        <v>37</v>
      </c>
      <c r="K9" s="19">
        <f t="shared" si="0"/>
        <v>14</v>
      </c>
      <c r="L9" s="43">
        <v>2</v>
      </c>
    </row>
    <row r="10" spans="1:12" ht="12.75">
      <c r="A10" s="27" t="s">
        <v>100</v>
      </c>
      <c r="B10" s="24">
        <f>'Jaunākie kadeti (2003-2005)'!E5</f>
        <v>4</v>
      </c>
      <c r="C10" s="1">
        <f>'Jaunākie kadeti (2003-2005)'!F5</f>
        <v>11</v>
      </c>
      <c r="D10" s="1">
        <f>'Jaunākie kadeti (2003-2005)'!E6</f>
        <v>4</v>
      </c>
      <c r="E10" s="37">
        <f>'Jaunākie kadeti (2003-2005)'!F6</f>
        <v>9</v>
      </c>
      <c r="F10" s="25">
        <f>'Jaunākie kadeti (2003-2005)'!E22</f>
        <v>4</v>
      </c>
      <c r="G10" s="1">
        <f>'Jaunākie kadeti (2003-2005)'!F22</f>
        <v>8</v>
      </c>
      <c r="H10" s="1">
        <f>'Jaunākie kadeti (2003-2005)'!E23</f>
        <v>3</v>
      </c>
      <c r="I10" s="37">
        <f>'Jaunākie kadeti (2003-2005)'!F23</f>
        <v>10</v>
      </c>
      <c r="J10" s="39">
        <f t="shared" si="0"/>
        <v>15</v>
      </c>
      <c r="K10" s="1">
        <f t="shared" si="0"/>
        <v>38</v>
      </c>
      <c r="L10" s="63">
        <v>4</v>
      </c>
    </row>
    <row r="11" spans="1:12" ht="12.75">
      <c r="A11" s="62" t="s">
        <v>99</v>
      </c>
      <c r="B11" s="24">
        <f>'Jaunākie kadeti (2003-2005)'!E7</f>
        <v>8</v>
      </c>
      <c r="C11" s="1">
        <f>'Jaunākie kadeti (2003-2005)'!F7</f>
        <v>5</v>
      </c>
      <c r="D11" s="1">
        <f>'Jaunākie kadeti (2003-2005)'!E8</f>
        <v>10</v>
      </c>
      <c r="E11" s="79">
        <f>'Jaunākie kadeti (2003-2005)'!F8</f>
        <v>2</v>
      </c>
      <c r="F11" s="25">
        <f>'Jaunākie kadeti (2003-2005)'!E24</f>
        <v>11</v>
      </c>
      <c r="G11" s="77">
        <f>'Jaunākie kadeti (2003-2005)'!F24</f>
        <v>2</v>
      </c>
      <c r="H11" s="25">
        <f>'Jaunākie kadeti (2003-2005)'!E25</f>
        <v>6</v>
      </c>
      <c r="I11" s="37">
        <f>'Jaunākie kadeti (2003-2005)'!F25</f>
        <v>7</v>
      </c>
      <c r="J11" s="39">
        <f t="shared" si="0"/>
        <v>35</v>
      </c>
      <c r="K11" s="1">
        <f t="shared" si="0"/>
        <v>16</v>
      </c>
      <c r="L11" s="21">
        <v>3</v>
      </c>
    </row>
    <row r="12" spans="1:12" ht="12.75">
      <c r="A12" s="28" t="s">
        <v>32</v>
      </c>
      <c r="B12" s="25">
        <f>'Jaunākie kadeti (2003-2005)'!E9</f>
        <v>9</v>
      </c>
      <c r="C12" s="77">
        <f>'Jaunākie kadeti (2003-2005)'!F9</f>
        <v>3</v>
      </c>
      <c r="D12" s="1">
        <f>'Jaunākie kadeti (2003-2005)'!E10</f>
        <v>7</v>
      </c>
      <c r="E12" s="37">
        <f>'Jaunākie kadeti (2003-2005)'!F10</f>
        <v>6</v>
      </c>
      <c r="F12" s="45">
        <f>'Jaunākie kadeti (2003-2005)'!E26</f>
        <v>13</v>
      </c>
      <c r="G12" s="81">
        <f>'Jaunākie kadeti (2003-2005)'!F26</f>
        <v>1</v>
      </c>
      <c r="H12" s="13">
        <f>'Jaunākie kadeti (2003-2005)'!E27</f>
        <v>10</v>
      </c>
      <c r="I12" s="82">
        <f>'Jaunākie kadeti (2003-2005)'!F27</f>
        <v>3</v>
      </c>
      <c r="J12" s="39">
        <f t="shared" si="0"/>
        <v>39</v>
      </c>
      <c r="K12" s="1">
        <f t="shared" si="0"/>
        <v>13</v>
      </c>
      <c r="L12" s="21">
        <v>1</v>
      </c>
    </row>
    <row r="13" spans="1:12" ht="12.75">
      <c r="A13" s="52"/>
      <c r="B13" s="25"/>
      <c r="C13" s="1"/>
      <c r="D13" s="1"/>
      <c r="E13" s="37"/>
      <c r="F13" s="25"/>
      <c r="G13" s="1"/>
      <c r="H13" s="1"/>
      <c r="I13" s="37"/>
      <c r="J13" s="39"/>
      <c r="K13" s="1"/>
      <c r="L13" s="63"/>
    </row>
    <row r="14" spans="1:12" ht="13.5" thickBot="1">
      <c r="A14" s="42"/>
      <c r="B14" s="26"/>
      <c r="C14" s="22"/>
      <c r="D14" s="22"/>
      <c r="E14" s="34"/>
      <c r="F14" s="26"/>
      <c r="G14" s="22"/>
      <c r="H14" s="22"/>
      <c r="I14" s="34"/>
      <c r="J14" s="40"/>
      <c r="K14" s="22"/>
      <c r="L14" s="64"/>
    </row>
    <row r="15" spans="1:12" ht="13.5" thickTop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99" t="s">
        <v>12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</sheetData>
  <sheetProtection/>
  <mergeCells count="12">
    <mergeCell ref="L7:L8"/>
    <mergeCell ref="A17:L17"/>
    <mergeCell ref="A1:L1"/>
    <mergeCell ref="A3:L3"/>
    <mergeCell ref="A5:L5"/>
    <mergeCell ref="A7:A8"/>
    <mergeCell ref="B7:C7"/>
    <mergeCell ref="D7:E7"/>
    <mergeCell ref="F7:G7"/>
    <mergeCell ref="H7:I7"/>
    <mergeCell ref="J7:J8"/>
    <mergeCell ref="K7:K8"/>
  </mergeCells>
  <printOptions horizontalCentered="1" verticalCentered="1"/>
  <pageMargins left="0.7480314960629921" right="0.7480314960629921" top="0.6692913385826772" bottom="0.5905511811023623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1.00390625" style="0" bestFit="1" customWidth="1"/>
  </cols>
  <sheetData>
    <row r="1" spans="1:12" ht="20.2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86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3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86" t="s">
        <v>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="3" customFormat="1" ht="12" thickBot="1"/>
    <row r="7" spans="1:12" ht="13.5" thickTop="1">
      <c r="A7" s="87" t="s">
        <v>0</v>
      </c>
      <c r="B7" s="89" t="s">
        <v>3</v>
      </c>
      <c r="C7" s="90"/>
      <c r="D7" s="91" t="s">
        <v>16</v>
      </c>
      <c r="E7" s="92"/>
      <c r="F7" s="89" t="s">
        <v>1</v>
      </c>
      <c r="G7" s="90"/>
      <c r="H7" s="90" t="s">
        <v>2</v>
      </c>
      <c r="I7" s="92"/>
      <c r="J7" s="93" t="s">
        <v>5</v>
      </c>
      <c r="K7" s="95" t="s">
        <v>6</v>
      </c>
      <c r="L7" s="97" t="s">
        <v>7</v>
      </c>
    </row>
    <row r="8" spans="1:12" ht="13.5" thickBot="1">
      <c r="A8" s="88"/>
      <c r="B8" s="26" t="s">
        <v>4</v>
      </c>
      <c r="C8" s="22" t="s">
        <v>7</v>
      </c>
      <c r="D8" s="22" t="s">
        <v>4</v>
      </c>
      <c r="E8" s="34" t="s">
        <v>7</v>
      </c>
      <c r="F8" s="26" t="s">
        <v>4</v>
      </c>
      <c r="G8" s="22" t="s">
        <v>7</v>
      </c>
      <c r="H8" s="22" t="s">
        <v>4</v>
      </c>
      <c r="I8" s="34" t="s">
        <v>7</v>
      </c>
      <c r="J8" s="94"/>
      <c r="K8" s="96"/>
      <c r="L8" s="98"/>
    </row>
    <row r="9" spans="1:12" ht="13.5" thickTop="1">
      <c r="A9" s="67" t="s">
        <v>23</v>
      </c>
      <c r="B9" s="30">
        <f>'Vecākie kadeti (2000-2002)'!E3</f>
        <v>14</v>
      </c>
      <c r="C9" s="76">
        <f>'Vecākie kadeti (2000-2002)'!F3</f>
        <v>1</v>
      </c>
      <c r="D9" s="31"/>
      <c r="E9" s="35"/>
      <c r="F9" s="33">
        <f>'Vecākie kadeti (2000-2002)'!E20</f>
        <v>5</v>
      </c>
      <c r="G9" s="19">
        <f>'Vecākie kadeti (2000-2002)'!F20</f>
        <v>6</v>
      </c>
      <c r="H9" s="19">
        <f>'Vecākie kadeti (2000-2002)'!E21</f>
        <v>10</v>
      </c>
      <c r="I9" s="78">
        <f>'Vecākie kadeti (2000-2002)'!F21</f>
        <v>2</v>
      </c>
      <c r="J9" s="38">
        <f aca="true" t="shared" si="0" ref="J9:K12">SUM(B9,D9,F9,H9)</f>
        <v>29</v>
      </c>
      <c r="K9" s="19">
        <f t="shared" si="0"/>
        <v>9</v>
      </c>
      <c r="L9" s="43">
        <v>3</v>
      </c>
    </row>
    <row r="10" spans="1:12" ht="12.75">
      <c r="A10" s="68" t="s">
        <v>99</v>
      </c>
      <c r="B10" s="25">
        <f>'Vecākie kadeti (2000-2002)'!E5</f>
        <v>10</v>
      </c>
      <c r="C10" s="77">
        <f>'Vecākie kadeti (2000-2002)'!F5</f>
        <v>2</v>
      </c>
      <c r="D10" s="1">
        <f>'Vecākie kadeti (2000-2002)'!E6</f>
        <v>5</v>
      </c>
      <c r="E10" s="37">
        <f>'Vecākie kadeti (2000-2002)'!F6</f>
        <v>6</v>
      </c>
      <c r="F10" s="25">
        <f>'Vecākie kadeti (2000-2002)'!E22</f>
        <v>9</v>
      </c>
      <c r="G10" s="77">
        <f>'Vecākie kadeti (2000-2002)'!F22</f>
        <v>3</v>
      </c>
      <c r="H10" s="1">
        <f>'Vecākie kadeti (2000-2002)'!E23</f>
        <v>8</v>
      </c>
      <c r="I10" s="37">
        <f>'Vecākie kadeti (2000-2002)'!F23</f>
        <v>4</v>
      </c>
      <c r="J10" s="39">
        <f t="shared" si="0"/>
        <v>32</v>
      </c>
      <c r="K10" s="1">
        <f t="shared" si="0"/>
        <v>15</v>
      </c>
      <c r="L10" s="21">
        <v>2</v>
      </c>
    </row>
    <row r="11" spans="1:12" ht="12.75">
      <c r="A11" s="68" t="s">
        <v>87</v>
      </c>
      <c r="B11" s="25">
        <f>'Vecākie kadeti (2000-2002)'!E7</f>
        <v>2</v>
      </c>
      <c r="C11" s="1">
        <f>'Vecākie kadeti (2000-2002)'!F7</f>
        <v>7</v>
      </c>
      <c r="D11" s="1">
        <f>'Vecākie kadeti (2000-2002)'!E8</f>
        <v>0</v>
      </c>
      <c r="E11" s="37">
        <f>'Vecākie kadeti (2000-2002)'!F8</f>
        <v>8</v>
      </c>
      <c r="F11" s="25">
        <f>'Vecākie kadeti (2000-2002)'!E24</f>
        <v>1</v>
      </c>
      <c r="G11" s="1">
        <f>'Vecākie kadeti (2000-2002)'!F24</f>
        <v>7</v>
      </c>
      <c r="H11" s="1">
        <f>'Vecākie kadeti (2000-2002)'!E25</f>
        <v>1</v>
      </c>
      <c r="I11" s="37">
        <f>'Vecākie kadeti (2000-2002)'!F25</f>
        <v>8</v>
      </c>
      <c r="J11" s="39">
        <f t="shared" si="0"/>
        <v>4</v>
      </c>
      <c r="K11" s="1">
        <f t="shared" si="0"/>
        <v>30</v>
      </c>
      <c r="L11" s="75">
        <v>4</v>
      </c>
    </row>
    <row r="12" spans="1:12" ht="12.75">
      <c r="A12" s="68" t="s">
        <v>21</v>
      </c>
      <c r="B12" s="25">
        <f>'Vecākie kadeti (2000-2002)'!E9</f>
        <v>9</v>
      </c>
      <c r="C12" s="77">
        <f>'Vecākie kadeti (2000-2002)'!F9</f>
        <v>3</v>
      </c>
      <c r="D12" s="1">
        <f>'Vecākie kadeti (2000-2002)'!E10</f>
        <v>8</v>
      </c>
      <c r="E12" s="37">
        <f>'Vecākie kadeti (2000-2002)'!F10</f>
        <v>4</v>
      </c>
      <c r="F12" s="25">
        <f>'Vecākie kadeti (2000-2002)'!E26</f>
        <v>14</v>
      </c>
      <c r="G12" s="77">
        <f>'Vecākie kadeti (2000-2002)'!F26</f>
        <v>1</v>
      </c>
      <c r="H12" s="1">
        <f>'Vecākie kadeti (2000-2002)'!E27</f>
        <v>8</v>
      </c>
      <c r="I12" s="37">
        <f>'Vecākie kadeti (2000-2002)'!F27</f>
        <v>5</v>
      </c>
      <c r="J12" s="39">
        <f t="shared" si="0"/>
        <v>39</v>
      </c>
      <c r="K12" s="1">
        <f t="shared" si="0"/>
        <v>13</v>
      </c>
      <c r="L12" s="21">
        <v>1</v>
      </c>
    </row>
    <row r="13" spans="1:12" ht="13.5" thickBot="1">
      <c r="A13" s="51"/>
      <c r="B13" s="26"/>
      <c r="C13" s="22"/>
      <c r="D13" s="22"/>
      <c r="E13" s="34"/>
      <c r="F13" s="26"/>
      <c r="G13" s="22"/>
      <c r="H13" s="22"/>
      <c r="I13" s="34"/>
      <c r="J13" s="40"/>
      <c r="K13" s="22"/>
      <c r="L13" s="47"/>
    </row>
    <row r="14" spans="1:12" ht="13.5" thickTop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99" t="s">
        <v>12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</sheetData>
  <sheetProtection/>
  <mergeCells count="12">
    <mergeCell ref="L7:L8"/>
    <mergeCell ref="A16:L16"/>
    <mergeCell ref="A1:L1"/>
    <mergeCell ref="A3:L3"/>
    <mergeCell ref="A5:L5"/>
    <mergeCell ref="A7:A8"/>
    <mergeCell ref="B7:C7"/>
    <mergeCell ref="D7:E7"/>
    <mergeCell ref="F7:G7"/>
    <mergeCell ref="H7:I7"/>
    <mergeCell ref="J7:J8"/>
    <mergeCell ref="K7:K8"/>
  </mergeCells>
  <printOptions horizontalCentered="1" verticalCentered="1"/>
  <pageMargins left="0.75" right="0.75" top="0.65" bottom="0.6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1.00390625" style="0" bestFit="1" customWidth="1"/>
  </cols>
  <sheetData>
    <row r="1" spans="1:12" ht="20.2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86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3" customFormat="1" ht="11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="3" customFormat="1" ht="12" thickBot="1"/>
    <row r="7" spans="1:12" ht="13.5" thickTop="1">
      <c r="A7" s="87" t="s">
        <v>0</v>
      </c>
      <c r="B7" s="89" t="s">
        <v>3</v>
      </c>
      <c r="C7" s="90"/>
      <c r="D7" s="91" t="s">
        <v>16</v>
      </c>
      <c r="E7" s="92"/>
      <c r="F7" s="89" t="s">
        <v>1</v>
      </c>
      <c r="G7" s="90"/>
      <c r="H7" s="90" t="s">
        <v>2</v>
      </c>
      <c r="I7" s="92"/>
      <c r="J7" s="93" t="s">
        <v>5</v>
      </c>
      <c r="K7" s="95" t="s">
        <v>6</v>
      </c>
      <c r="L7" s="97" t="s">
        <v>7</v>
      </c>
    </row>
    <row r="8" spans="1:12" ht="13.5" thickBot="1">
      <c r="A8" s="88"/>
      <c r="B8" s="26" t="s">
        <v>4</v>
      </c>
      <c r="C8" s="22" t="s">
        <v>7</v>
      </c>
      <c r="D8" s="22" t="s">
        <v>4</v>
      </c>
      <c r="E8" s="34" t="s">
        <v>7</v>
      </c>
      <c r="F8" s="26" t="s">
        <v>4</v>
      </c>
      <c r="G8" s="22" t="s">
        <v>7</v>
      </c>
      <c r="H8" s="22" t="s">
        <v>4</v>
      </c>
      <c r="I8" s="34" t="s">
        <v>7</v>
      </c>
      <c r="J8" s="94"/>
      <c r="K8" s="96"/>
      <c r="L8" s="98"/>
    </row>
    <row r="9" spans="1:12" ht="13.5" thickTop="1">
      <c r="A9" s="65" t="s">
        <v>95</v>
      </c>
      <c r="B9" s="30">
        <f>'Juniori (1997-1999)'!E3</f>
        <v>5</v>
      </c>
      <c r="C9" s="76">
        <f>'Juniori (1997-1999)'!F3</f>
        <v>3</v>
      </c>
      <c r="D9" s="31">
        <f>'Juniori (1997-1999)'!E4</f>
        <v>9</v>
      </c>
      <c r="E9" s="83">
        <f>'Juniori (1997-1999)'!F4</f>
        <v>1</v>
      </c>
      <c r="F9" s="33">
        <f>'Juniori (1997-1999)'!E20</f>
        <v>8</v>
      </c>
      <c r="G9" s="84">
        <f>'Juniori (1997-1999)'!F20</f>
        <v>1</v>
      </c>
      <c r="H9" s="73"/>
      <c r="I9" s="74"/>
      <c r="J9" s="38">
        <f aca="true" t="shared" si="0" ref="J9:K11">SUM(B9,D9,F9,H9)</f>
        <v>22</v>
      </c>
      <c r="K9" s="19">
        <f t="shared" si="0"/>
        <v>5</v>
      </c>
      <c r="L9" s="43">
        <v>1</v>
      </c>
    </row>
    <row r="10" spans="1:12" ht="12.75">
      <c r="A10" s="66" t="s">
        <v>19</v>
      </c>
      <c r="B10" s="25">
        <f>'Juniori (1997-1999)'!E5</f>
        <v>4</v>
      </c>
      <c r="C10" s="1">
        <f>'Juniori (1997-1999)'!F5</f>
        <v>5</v>
      </c>
      <c r="D10" s="1">
        <f>'Juniori (1997-1999)'!E6</f>
        <v>6</v>
      </c>
      <c r="E10" s="79">
        <f>'Juniori (1997-1999)'!F6</f>
        <v>2</v>
      </c>
      <c r="F10" s="25">
        <f>'Juniori (1997-1999)'!E22</f>
        <v>6</v>
      </c>
      <c r="G10" s="77">
        <f>'Juniori (1997-1999)'!F22</f>
        <v>2</v>
      </c>
      <c r="H10" s="1">
        <f>'Juniori (1997-1999)'!E23</f>
        <v>4</v>
      </c>
      <c r="I10" s="79">
        <f>'Juniori (1997-1999)'!F23</f>
        <v>3</v>
      </c>
      <c r="J10" s="39">
        <f t="shared" si="0"/>
        <v>20</v>
      </c>
      <c r="K10" s="1">
        <f t="shared" si="0"/>
        <v>12</v>
      </c>
      <c r="L10" s="21">
        <v>2</v>
      </c>
    </row>
    <row r="11" spans="1:12" ht="13.5" thickBot="1">
      <c r="A11" s="69" t="s">
        <v>21</v>
      </c>
      <c r="B11" s="26">
        <f>'Juniori (1997-1999)'!E7</f>
        <v>4</v>
      </c>
      <c r="C11" s="22">
        <f>'Juniori (1997-1999)'!F7</f>
        <v>4</v>
      </c>
      <c r="D11" s="48">
        <f>'Juniori (1997-1999)'!E8</f>
        <v>2</v>
      </c>
      <c r="E11" s="49">
        <f>'Juniori (1997-1999)'!F8</f>
        <v>6</v>
      </c>
      <c r="F11" s="26">
        <f>'Juniori (1997-1999)'!E24</f>
        <v>0</v>
      </c>
      <c r="G11" s="22">
        <f>'Juniori (1997-1999)'!F24</f>
        <v>5</v>
      </c>
      <c r="H11" s="48">
        <f>'Juniori (1997-1999)'!E25</f>
        <v>2</v>
      </c>
      <c r="I11" s="49">
        <f>'Juniori (1997-1999)'!F25</f>
        <v>4</v>
      </c>
      <c r="J11" s="40">
        <f t="shared" si="0"/>
        <v>8</v>
      </c>
      <c r="K11" s="22">
        <f t="shared" si="0"/>
        <v>19</v>
      </c>
      <c r="L11" s="47">
        <v>3</v>
      </c>
    </row>
    <row r="12" spans="1:12" ht="13.5" thickTop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99" t="s">
        <v>12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20" ht="12.75">
      <c r="E20" s="50"/>
    </row>
  </sheetData>
  <sheetProtection/>
  <mergeCells count="12">
    <mergeCell ref="F7:G7"/>
    <mergeCell ref="H7:I7"/>
    <mergeCell ref="A1:L1"/>
    <mergeCell ref="A3:L3"/>
    <mergeCell ref="A5:L5"/>
    <mergeCell ref="A14:L14"/>
    <mergeCell ref="A7:A8"/>
    <mergeCell ref="J7:J8"/>
    <mergeCell ref="K7:K8"/>
    <mergeCell ref="L7:L8"/>
    <mergeCell ref="D7:E7"/>
    <mergeCell ref="B7:C7"/>
  </mergeCells>
  <printOptions horizontalCentered="1" verticalCentered="1"/>
  <pageMargins left="0.75" right="0.75" top="0.65" bottom="0.61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="145" zoomScaleNormal="145" zoomScalePageLayoutView="0" workbookViewId="0" topLeftCell="A1">
      <selection activeCell="D13" sqref="D13"/>
    </sheetView>
  </sheetViews>
  <sheetFormatPr defaultColWidth="9.140625" defaultRowHeight="12.75"/>
  <cols>
    <col min="1" max="1" width="7.00390625" style="7" customWidth="1"/>
    <col min="2" max="2" width="21.8515625" style="8" bestFit="1" customWidth="1"/>
    <col min="3" max="3" width="9.140625" style="7" customWidth="1"/>
    <col min="4" max="4" width="49.421875" style="8" customWidth="1"/>
    <col min="5" max="6" width="9.140625" style="7" customWidth="1"/>
    <col min="7" max="7" width="11.7109375" style="8" bestFit="1" customWidth="1"/>
    <col min="8" max="16384" width="9.140625" style="8" customWidth="1"/>
  </cols>
  <sheetData>
    <row r="1" ht="15">
      <c r="B1" s="8" t="s">
        <v>47</v>
      </c>
    </row>
    <row r="2" spans="1:7" s="11" customFormat="1" ht="14.25">
      <c r="A2" s="10"/>
      <c r="B2" s="11" t="s">
        <v>13</v>
      </c>
      <c r="C2" s="10" t="s">
        <v>14</v>
      </c>
      <c r="D2" s="11" t="s">
        <v>15</v>
      </c>
      <c r="E2" s="10" t="s">
        <v>4</v>
      </c>
      <c r="F2" s="10" t="s">
        <v>7</v>
      </c>
      <c r="G2" s="10" t="s">
        <v>18</v>
      </c>
    </row>
    <row r="3" spans="1:6" ht="15">
      <c r="A3" s="7">
        <v>1</v>
      </c>
      <c r="B3" s="8" t="s">
        <v>53</v>
      </c>
      <c r="C3" s="7">
        <v>2006</v>
      </c>
      <c r="D3" s="8" t="s">
        <v>33</v>
      </c>
      <c r="E3" s="16">
        <v>13</v>
      </c>
      <c r="F3" s="17">
        <v>1</v>
      </c>
    </row>
    <row r="4" spans="1:7" ht="15">
      <c r="A4" s="7">
        <v>2</v>
      </c>
      <c r="B4" s="8" t="s">
        <v>54</v>
      </c>
      <c r="C4" s="7">
        <v>2008</v>
      </c>
      <c r="D4" s="8" t="s">
        <v>33</v>
      </c>
      <c r="E4" s="16">
        <v>6</v>
      </c>
      <c r="F4" s="16">
        <v>6</v>
      </c>
      <c r="G4" s="8">
        <v>26</v>
      </c>
    </row>
    <row r="5" spans="1:7" ht="15">
      <c r="A5" s="7">
        <v>3</v>
      </c>
      <c r="B5" s="8" t="s">
        <v>55</v>
      </c>
      <c r="C5" s="7">
        <v>2006</v>
      </c>
      <c r="D5" s="54" t="s">
        <v>56</v>
      </c>
      <c r="E5" s="16">
        <v>7</v>
      </c>
      <c r="F5" s="16">
        <v>4</v>
      </c>
      <c r="G5" s="8">
        <v>26.5</v>
      </c>
    </row>
    <row r="6" spans="1:7" ht="15">
      <c r="A6" s="7">
        <v>4</v>
      </c>
      <c r="B6" s="8" t="s">
        <v>57</v>
      </c>
      <c r="C6" s="7">
        <v>2006</v>
      </c>
      <c r="D6" s="54" t="s">
        <v>56</v>
      </c>
      <c r="E6" s="16">
        <v>7</v>
      </c>
      <c r="F6" s="16">
        <v>5</v>
      </c>
      <c r="G6" s="8">
        <v>20.5</v>
      </c>
    </row>
    <row r="7" spans="1:6" ht="15">
      <c r="A7" s="7">
        <v>5</v>
      </c>
      <c r="B7" s="8" t="s">
        <v>36</v>
      </c>
      <c r="C7" s="70">
        <v>2006</v>
      </c>
      <c r="D7" s="8" t="s">
        <v>32</v>
      </c>
      <c r="E7" s="16">
        <v>12</v>
      </c>
      <c r="F7" s="17">
        <v>2</v>
      </c>
    </row>
    <row r="8" spans="1:6" ht="15">
      <c r="A8" s="7">
        <v>6</v>
      </c>
      <c r="B8" s="8" t="s">
        <v>58</v>
      </c>
      <c r="C8" s="70">
        <v>2006</v>
      </c>
      <c r="D8" s="8" t="s">
        <v>32</v>
      </c>
      <c r="E8" s="16">
        <v>10</v>
      </c>
      <c r="F8" s="17">
        <v>3</v>
      </c>
    </row>
    <row r="9" spans="1:7" ht="15">
      <c r="A9" s="7">
        <v>7</v>
      </c>
      <c r="B9" s="8" t="s">
        <v>59</v>
      </c>
      <c r="C9" s="7">
        <v>2007</v>
      </c>
      <c r="D9" s="56" t="s">
        <v>60</v>
      </c>
      <c r="E9" s="16">
        <v>4</v>
      </c>
      <c r="F9" s="16">
        <v>8</v>
      </c>
      <c r="G9" s="8">
        <v>23.5</v>
      </c>
    </row>
    <row r="10" spans="1:7" ht="15">
      <c r="A10" s="7">
        <v>8</v>
      </c>
      <c r="B10" s="8" t="s">
        <v>105</v>
      </c>
      <c r="C10" s="7">
        <v>2006</v>
      </c>
      <c r="D10" s="71" t="s">
        <v>102</v>
      </c>
      <c r="E10" s="7">
        <v>6</v>
      </c>
      <c r="F10" s="7">
        <v>7</v>
      </c>
      <c r="G10" s="8">
        <v>25.5</v>
      </c>
    </row>
    <row r="11" spans="1:7" ht="15">
      <c r="A11" s="7">
        <v>9</v>
      </c>
      <c r="B11" s="8" t="s">
        <v>106</v>
      </c>
      <c r="C11" s="7">
        <v>2007</v>
      </c>
      <c r="D11" s="71" t="s">
        <v>102</v>
      </c>
      <c r="E11" s="7">
        <v>4</v>
      </c>
      <c r="F11" s="16">
        <v>9</v>
      </c>
      <c r="G11" s="8">
        <v>22</v>
      </c>
    </row>
    <row r="16" spans="1:6" ht="15">
      <c r="A16" s="8"/>
      <c r="C16" s="8"/>
      <c r="E16" s="8"/>
      <c r="F16" s="8"/>
    </row>
    <row r="18" ht="15">
      <c r="B18" s="8" t="s">
        <v>48</v>
      </c>
    </row>
    <row r="19" spans="1:7" s="11" customFormat="1" ht="14.25">
      <c r="A19" s="10"/>
      <c r="B19" s="11" t="s">
        <v>13</v>
      </c>
      <c r="C19" s="10" t="s">
        <v>14</v>
      </c>
      <c r="D19" s="11" t="s">
        <v>15</v>
      </c>
      <c r="E19" s="10" t="s">
        <v>4</v>
      </c>
      <c r="F19" s="10" t="s">
        <v>7</v>
      </c>
      <c r="G19" s="10" t="s">
        <v>18</v>
      </c>
    </row>
    <row r="20" spans="1:7" ht="15">
      <c r="A20" s="7">
        <v>1</v>
      </c>
      <c r="B20" s="8" t="s">
        <v>61</v>
      </c>
      <c r="C20" s="7">
        <v>2006</v>
      </c>
      <c r="D20" s="8" t="s">
        <v>33</v>
      </c>
      <c r="E20" s="7">
        <v>7</v>
      </c>
      <c r="F20" s="17">
        <v>2</v>
      </c>
      <c r="G20" s="8">
        <v>24.5</v>
      </c>
    </row>
    <row r="21" spans="1:7" ht="15">
      <c r="A21" s="7">
        <v>2</v>
      </c>
      <c r="B21" s="8" t="s">
        <v>62</v>
      </c>
      <c r="C21" s="7">
        <v>2007</v>
      </c>
      <c r="D21" s="8" t="s">
        <v>33</v>
      </c>
      <c r="E21" s="7">
        <v>7</v>
      </c>
      <c r="F21" s="17">
        <v>3</v>
      </c>
      <c r="G21" s="8">
        <v>19</v>
      </c>
    </row>
    <row r="22" spans="1:7" ht="15">
      <c r="A22" s="7">
        <v>3</v>
      </c>
      <c r="B22" s="8" t="s">
        <v>63</v>
      </c>
      <c r="C22" s="7">
        <v>2006</v>
      </c>
      <c r="D22" s="54" t="s">
        <v>56</v>
      </c>
      <c r="E22" s="7">
        <v>6</v>
      </c>
      <c r="F22" s="16">
        <v>5</v>
      </c>
      <c r="G22" s="8">
        <v>23</v>
      </c>
    </row>
    <row r="23" spans="4:6" ht="15">
      <c r="D23" s="54"/>
      <c r="F23" s="16"/>
    </row>
    <row r="24" spans="1:6" ht="15">
      <c r="A24" s="7">
        <v>4</v>
      </c>
      <c r="B24" s="8" t="s">
        <v>39</v>
      </c>
      <c r="C24" s="70">
        <v>2006</v>
      </c>
      <c r="D24" s="8" t="s">
        <v>32</v>
      </c>
      <c r="E24" s="7">
        <v>9</v>
      </c>
      <c r="F24" s="17">
        <v>1</v>
      </c>
    </row>
    <row r="25" spans="1:6" ht="15">
      <c r="A25" s="7">
        <v>5</v>
      </c>
      <c r="B25" s="8" t="s">
        <v>64</v>
      </c>
      <c r="C25" s="70">
        <v>2006</v>
      </c>
      <c r="D25" s="8" t="s">
        <v>32</v>
      </c>
      <c r="E25" s="7">
        <v>5</v>
      </c>
      <c r="F25" s="16">
        <v>6</v>
      </c>
    </row>
    <row r="26" spans="1:7" ht="15">
      <c r="A26" s="7">
        <v>6</v>
      </c>
      <c r="B26" s="8" t="s">
        <v>103</v>
      </c>
      <c r="C26" s="7">
        <v>2006</v>
      </c>
      <c r="D26" s="71" t="s">
        <v>102</v>
      </c>
      <c r="E26" s="7">
        <v>6</v>
      </c>
      <c r="F26" s="7">
        <v>4</v>
      </c>
      <c r="G26" s="8">
        <v>25.5</v>
      </c>
    </row>
    <row r="27" spans="1:6" ht="15">
      <c r="A27" s="7">
        <v>7</v>
      </c>
      <c r="B27" s="8" t="s">
        <v>104</v>
      </c>
      <c r="C27" s="7">
        <v>2006</v>
      </c>
      <c r="D27" s="71" t="s">
        <v>102</v>
      </c>
      <c r="E27" s="7">
        <v>3</v>
      </c>
      <c r="F27" s="7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45" zoomScaleNormal="145" zoomScalePageLayoutView="0" workbookViewId="0" topLeftCell="A1">
      <selection activeCell="B9" sqref="B9"/>
    </sheetView>
  </sheetViews>
  <sheetFormatPr defaultColWidth="9.140625" defaultRowHeight="12.75"/>
  <cols>
    <col min="1" max="1" width="5.7109375" style="7" customWidth="1"/>
    <col min="2" max="2" width="23.421875" style="8" bestFit="1" customWidth="1"/>
    <col min="3" max="3" width="11.8515625" style="7" customWidth="1"/>
    <col min="4" max="4" width="54.140625" style="8" bestFit="1" customWidth="1"/>
    <col min="5" max="6" width="9.140625" style="7" customWidth="1"/>
    <col min="7" max="7" width="11.7109375" style="8" bestFit="1" customWidth="1"/>
    <col min="8" max="16384" width="9.140625" style="8" customWidth="1"/>
  </cols>
  <sheetData>
    <row r="1" ht="15">
      <c r="B1" s="8" t="s">
        <v>49</v>
      </c>
    </row>
    <row r="2" spans="1:7" s="11" customFormat="1" ht="14.25">
      <c r="A2" s="10"/>
      <c r="B2" s="11" t="s">
        <v>13</v>
      </c>
      <c r="C2" s="10" t="s">
        <v>14</v>
      </c>
      <c r="D2" s="11" t="s">
        <v>15</v>
      </c>
      <c r="E2" s="10" t="s">
        <v>4</v>
      </c>
      <c r="F2" s="10" t="s">
        <v>7</v>
      </c>
      <c r="G2" s="10" t="s">
        <v>18</v>
      </c>
    </row>
    <row r="3" spans="1:6" ht="15">
      <c r="A3" s="7">
        <v>1</v>
      </c>
      <c r="B3" s="8" t="s">
        <v>37</v>
      </c>
      <c r="C3" s="7">
        <v>2005</v>
      </c>
      <c r="D3" s="54" t="s">
        <v>65</v>
      </c>
      <c r="E3" s="16">
        <v>14</v>
      </c>
      <c r="F3" s="17">
        <v>1</v>
      </c>
    </row>
    <row r="4" spans="1:8" ht="15">
      <c r="A4" s="7">
        <v>2</v>
      </c>
      <c r="B4" s="8" t="s">
        <v>38</v>
      </c>
      <c r="C4" s="7">
        <v>2006</v>
      </c>
      <c r="D4" s="54" t="s">
        <v>65</v>
      </c>
      <c r="E4" s="16">
        <v>9</v>
      </c>
      <c r="F4" s="16">
        <v>4</v>
      </c>
      <c r="G4" s="8">
        <v>26.5</v>
      </c>
      <c r="H4" s="8" t="s">
        <v>107</v>
      </c>
    </row>
    <row r="5" spans="1:7" ht="15">
      <c r="A5" s="7">
        <v>3</v>
      </c>
      <c r="B5" s="8" t="s">
        <v>66</v>
      </c>
      <c r="C5" s="7">
        <v>2005</v>
      </c>
      <c r="D5" s="54" t="s">
        <v>100</v>
      </c>
      <c r="E5" s="16">
        <v>4</v>
      </c>
      <c r="F5" s="16">
        <v>11</v>
      </c>
      <c r="G5" s="8">
        <v>20.5</v>
      </c>
    </row>
    <row r="6" spans="1:8" ht="15">
      <c r="A6" s="7">
        <v>4</v>
      </c>
      <c r="B6" s="8" t="s">
        <v>67</v>
      </c>
      <c r="C6" s="7">
        <v>2004</v>
      </c>
      <c r="D6" s="54" t="s">
        <v>100</v>
      </c>
      <c r="E6" s="16">
        <v>4</v>
      </c>
      <c r="F6" s="16">
        <v>9</v>
      </c>
      <c r="G6" s="8">
        <v>21</v>
      </c>
      <c r="H6" s="8">
        <v>4.5</v>
      </c>
    </row>
    <row r="7" spans="1:6" ht="15">
      <c r="A7" s="7">
        <v>5</v>
      </c>
      <c r="B7" s="8" t="s">
        <v>68</v>
      </c>
      <c r="C7" s="7">
        <v>2003</v>
      </c>
      <c r="D7" s="54" t="s">
        <v>56</v>
      </c>
      <c r="E7" s="16">
        <v>8</v>
      </c>
      <c r="F7" s="16">
        <v>5</v>
      </c>
    </row>
    <row r="8" spans="1:6" ht="15">
      <c r="A8" s="7">
        <v>6</v>
      </c>
      <c r="B8" s="8" t="s">
        <v>29</v>
      </c>
      <c r="C8" s="7">
        <v>2003</v>
      </c>
      <c r="D8" s="54" t="s">
        <v>56</v>
      </c>
      <c r="E8" s="16">
        <v>10</v>
      </c>
      <c r="F8" s="17">
        <v>2</v>
      </c>
    </row>
    <row r="9" spans="1:8" ht="15">
      <c r="A9" s="7">
        <v>7</v>
      </c>
      <c r="B9" s="8" t="s">
        <v>69</v>
      </c>
      <c r="C9" s="7">
        <v>2003</v>
      </c>
      <c r="D9" s="15" t="s">
        <v>32</v>
      </c>
      <c r="E9" s="16">
        <v>9</v>
      </c>
      <c r="F9" s="17">
        <v>3</v>
      </c>
      <c r="G9" s="8">
        <v>26.5</v>
      </c>
      <c r="H9" s="8">
        <v>13.75</v>
      </c>
    </row>
    <row r="10" spans="1:6" ht="15">
      <c r="A10" s="7">
        <v>8</v>
      </c>
      <c r="B10" s="8" t="s">
        <v>70</v>
      </c>
      <c r="C10" s="7">
        <v>2005</v>
      </c>
      <c r="D10" s="15" t="s">
        <v>32</v>
      </c>
      <c r="E10" s="16">
        <v>7</v>
      </c>
      <c r="F10" s="16">
        <v>6</v>
      </c>
    </row>
    <row r="11" spans="1:7" ht="15">
      <c r="A11" s="7">
        <v>9</v>
      </c>
      <c r="B11" s="8" t="s">
        <v>71</v>
      </c>
      <c r="C11" s="7">
        <v>2005</v>
      </c>
      <c r="D11" s="57" t="s">
        <v>72</v>
      </c>
      <c r="E11" s="16">
        <v>6</v>
      </c>
      <c r="F11" s="16">
        <v>7</v>
      </c>
      <c r="G11" s="8">
        <v>26</v>
      </c>
    </row>
    <row r="12" spans="1:7" ht="15">
      <c r="A12" s="7">
        <v>10</v>
      </c>
      <c r="B12" s="8" t="s">
        <v>73</v>
      </c>
      <c r="C12" s="7">
        <v>2004</v>
      </c>
      <c r="D12" s="57" t="s">
        <v>72</v>
      </c>
      <c r="E12" s="16">
        <v>6</v>
      </c>
      <c r="F12" s="16">
        <v>8</v>
      </c>
      <c r="G12" s="8">
        <v>24</v>
      </c>
    </row>
    <row r="13" spans="1:8" ht="15">
      <c r="A13" s="7">
        <v>11</v>
      </c>
      <c r="B13" s="8" t="s">
        <v>42</v>
      </c>
      <c r="C13" s="7">
        <v>2004</v>
      </c>
      <c r="D13" s="57" t="s">
        <v>72</v>
      </c>
      <c r="E13" s="16">
        <v>4</v>
      </c>
      <c r="F13" s="16">
        <v>10</v>
      </c>
      <c r="G13" s="8">
        <v>21</v>
      </c>
      <c r="H13" s="8">
        <v>4</v>
      </c>
    </row>
    <row r="14" spans="1:6" ht="15">
      <c r="A14" s="7">
        <v>12</v>
      </c>
      <c r="B14" s="8" t="s">
        <v>74</v>
      </c>
      <c r="C14" s="7">
        <v>2005</v>
      </c>
      <c r="D14" s="57" t="s">
        <v>72</v>
      </c>
      <c r="E14" s="16">
        <v>3</v>
      </c>
      <c r="F14" s="16">
        <v>12</v>
      </c>
    </row>
    <row r="15" ht="15">
      <c r="F15" s="18"/>
    </row>
    <row r="16" ht="15">
      <c r="F16" s="18"/>
    </row>
    <row r="17" ht="15">
      <c r="D17" s="9"/>
    </row>
    <row r="18" ht="15">
      <c r="B18" s="8" t="s">
        <v>50</v>
      </c>
    </row>
    <row r="19" spans="1:7" s="11" customFormat="1" ht="14.25">
      <c r="A19" s="10"/>
      <c r="B19" s="11" t="s">
        <v>13</v>
      </c>
      <c r="C19" s="10" t="s">
        <v>14</v>
      </c>
      <c r="D19" s="11" t="s">
        <v>15</v>
      </c>
      <c r="E19" s="10" t="s">
        <v>4</v>
      </c>
      <c r="F19" s="10" t="s">
        <v>7</v>
      </c>
      <c r="G19" s="10" t="s">
        <v>18</v>
      </c>
    </row>
    <row r="20" spans="1:7" ht="15">
      <c r="A20" s="7">
        <v>1</v>
      </c>
      <c r="B20" s="8" t="s">
        <v>40</v>
      </c>
      <c r="C20" s="7">
        <v>2005</v>
      </c>
      <c r="D20" s="54" t="s">
        <v>65</v>
      </c>
      <c r="E20" s="16">
        <v>6</v>
      </c>
      <c r="F20" s="16">
        <v>5</v>
      </c>
      <c r="G20" s="8">
        <v>27</v>
      </c>
    </row>
    <row r="21" spans="1:6" ht="15">
      <c r="A21" s="7">
        <v>2</v>
      </c>
      <c r="B21" s="8" t="s">
        <v>41</v>
      </c>
      <c r="C21" s="7">
        <v>2005</v>
      </c>
      <c r="D21" s="54" t="s">
        <v>65</v>
      </c>
      <c r="E21" s="16">
        <v>8</v>
      </c>
      <c r="F21" s="16">
        <v>4</v>
      </c>
    </row>
    <row r="22" spans="1:6" ht="15">
      <c r="A22" s="7">
        <v>3</v>
      </c>
      <c r="B22" s="8" t="s">
        <v>75</v>
      </c>
      <c r="C22" s="7">
        <v>2004</v>
      </c>
      <c r="D22" s="54" t="s">
        <v>100</v>
      </c>
      <c r="E22" s="16">
        <v>4</v>
      </c>
      <c r="F22" s="16">
        <v>8</v>
      </c>
    </row>
    <row r="23" spans="1:7" ht="15">
      <c r="A23" s="7">
        <v>4</v>
      </c>
      <c r="B23" s="8" t="s">
        <v>76</v>
      </c>
      <c r="C23" s="7">
        <v>2004</v>
      </c>
      <c r="D23" s="54" t="s">
        <v>100</v>
      </c>
      <c r="E23" s="16">
        <v>3</v>
      </c>
      <c r="F23" s="16">
        <v>10</v>
      </c>
      <c r="G23" s="8">
        <v>23</v>
      </c>
    </row>
    <row r="24" spans="1:6" ht="15">
      <c r="A24" s="7">
        <v>5</v>
      </c>
      <c r="B24" s="8" t="s">
        <v>77</v>
      </c>
      <c r="C24" s="7">
        <v>2003</v>
      </c>
      <c r="D24" s="54" t="s">
        <v>56</v>
      </c>
      <c r="E24" s="16">
        <v>11</v>
      </c>
      <c r="F24" s="17">
        <v>2</v>
      </c>
    </row>
    <row r="25" spans="1:7" ht="15">
      <c r="A25" s="7">
        <v>6</v>
      </c>
      <c r="B25" s="8" t="s">
        <v>78</v>
      </c>
      <c r="C25" s="7">
        <v>2005</v>
      </c>
      <c r="D25" s="54" t="s">
        <v>56</v>
      </c>
      <c r="E25" s="16">
        <v>6</v>
      </c>
      <c r="F25" s="16">
        <v>7</v>
      </c>
      <c r="G25" s="8">
        <v>24</v>
      </c>
    </row>
    <row r="26" spans="1:6" ht="15">
      <c r="A26" s="7">
        <v>7</v>
      </c>
      <c r="B26" s="8" t="s">
        <v>79</v>
      </c>
      <c r="C26" s="7">
        <v>2004</v>
      </c>
      <c r="D26" s="15" t="s">
        <v>32</v>
      </c>
      <c r="E26" s="16">
        <v>13</v>
      </c>
      <c r="F26" s="17">
        <v>1</v>
      </c>
    </row>
    <row r="27" spans="1:6" ht="15">
      <c r="A27" s="7">
        <v>8</v>
      </c>
      <c r="B27" s="8" t="s">
        <v>80</v>
      </c>
      <c r="C27" s="7">
        <v>2004</v>
      </c>
      <c r="D27" s="15" t="s">
        <v>32</v>
      </c>
      <c r="E27" s="16">
        <v>10</v>
      </c>
      <c r="F27" s="17">
        <v>3</v>
      </c>
    </row>
    <row r="28" spans="1:7" ht="15">
      <c r="A28" s="7">
        <v>9</v>
      </c>
      <c r="B28" s="8" t="s">
        <v>81</v>
      </c>
      <c r="C28" s="7">
        <v>2003</v>
      </c>
      <c r="D28" s="57" t="s">
        <v>72</v>
      </c>
      <c r="E28" s="16">
        <v>6</v>
      </c>
      <c r="F28" s="16">
        <v>6</v>
      </c>
      <c r="G28" s="8">
        <v>25</v>
      </c>
    </row>
    <row r="29" spans="1:7" ht="15">
      <c r="A29" s="7">
        <v>10</v>
      </c>
      <c r="B29" s="8" t="s">
        <v>82</v>
      </c>
      <c r="C29" s="7">
        <v>2005</v>
      </c>
      <c r="D29" s="57" t="s">
        <v>72</v>
      </c>
      <c r="E29" s="16">
        <v>3</v>
      </c>
      <c r="F29" s="16">
        <v>9</v>
      </c>
      <c r="G29" s="8">
        <v>25.5</v>
      </c>
    </row>
    <row r="30" ht="15">
      <c r="F30" s="17"/>
    </row>
    <row r="31" ht="15">
      <c r="F31" s="18"/>
    </row>
    <row r="33" ht="15">
      <c r="D33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="145" zoomScaleNormal="145" zoomScalePageLayoutView="0" workbookViewId="0" topLeftCell="A14">
      <selection activeCell="E24" sqref="E24:E25"/>
    </sheetView>
  </sheetViews>
  <sheetFormatPr defaultColWidth="9.140625" defaultRowHeight="12.75"/>
  <cols>
    <col min="1" max="1" width="5.00390625" style="7" customWidth="1"/>
    <col min="2" max="2" width="23.421875" style="8" bestFit="1" customWidth="1"/>
    <col min="3" max="3" width="9.140625" style="7" customWidth="1"/>
    <col min="4" max="4" width="46.7109375" style="8" bestFit="1" customWidth="1"/>
    <col min="5" max="6" width="9.140625" style="7" customWidth="1"/>
    <col min="7" max="7" width="11.7109375" style="8" bestFit="1" customWidth="1"/>
    <col min="8" max="16384" width="9.140625" style="8" customWidth="1"/>
  </cols>
  <sheetData>
    <row r="1" ht="15">
      <c r="B1" s="8" t="s">
        <v>51</v>
      </c>
    </row>
    <row r="2" spans="1:7" s="11" customFormat="1" ht="14.25">
      <c r="A2" s="10"/>
      <c r="B2" s="11" t="s">
        <v>13</v>
      </c>
      <c r="C2" s="10" t="s">
        <v>14</v>
      </c>
      <c r="D2" s="11" t="s">
        <v>15</v>
      </c>
      <c r="E2" s="10" t="s">
        <v>4</v>
      </c>
      <c r="F2" s="10" t="s">
        <v>7</v>
      </c>
      <c r="G2" s="10" t="s">
        <v>18</v>
      </c>
    </row>
    <row r="3" spans="1:6" ht="15">
      <c r="A3" s="7">
        <v>1</v>
      </c>
      <c r="B3" s="8" t="s">
        <v>43</v>
      </c>
      <c r="C3" s="7">
        <v>2002</v>
      </c>
      <c r="D3" s="58" t="s">
        <v>23</v>
      </c>
      <c r="E3" s="16">
        <v>14</v>
      </c>
      <c r="F3" s="17">
        <v>1</v>
      </c>
    </row>
    <row r="4" spans="1:6" ht="15">
      <c r="A4" s="7">
        <v>2</v>
      </c>
      <c r="D4" s="58"/>
      <c r="E4" s="16"/>
      <c r="F4" s="16"/>
    </row>
    <row r="5" spans="1:6" ht="15">
      <c r="A5" s="7">
        <v>3</v>
      </c>
      <c r="B5" s="8" t="s">
        <v>84</v>
      </c>
      <c r="C5" s="7">
        <v>2002</v>
      </c>
      <c r="D5" s="54" t="s">
        <v>56</v>
      </c>
      <c r="E5" s="16">
        <v>10</v>
      </c>
      <c r="F5" s="17">
        <v>2</v>
      </c>
    </row>
    <row r="6" spans="1:6" ht="15">
      <c r="A6" s="7">
        <v>4</v>
      </c>
      <c r="B6" s="8" t="s">
        <v>85</v>
      </c>
      <c r="C6" s="7">
        <v>2002</v>
      </c>
      <c r="D6" s="54" t="s">
        <v>56</v>
      </c>
      <c r="E6" s="16">
        <v>5</v>
      </c>
      <c r="F6" s="16">
        <v>6</v>
      </c>
    </row>
    <row r="7" spans="1:6" ht="15">
      <c r="A7" s="7">
        <v>5</v>
      </c>
      <c r="B7" s="8" t="s">
        <v>86</v>
      </c>
      <c r="C7" s="7">
        <v>2000</v>
      </c>
      <c r="D7" s="54" t="s">
        <v>87</v>
      </c>
      <c r="E7" s="16">
        <v>2</v>
      </c>
      <c r="F7" s="16">
        <v>7</v>
      </c>
    </row>
    <row r="8" spans="1:6" ht="15">
      <c r="A8" s="7">
        <v>6</v>
      </c>
      <c r="B8" s="8" t="s">
        <v>88</v>
      </c>
      <c r="C8" s="7">
        <v>2001</v>
      </c>
      <c r="D8" s="54" t="s">
        <v>87</v>
      </c>
      <c r="E8" s="16">
        <v>0</v>
      </c>
      <c r="F8" s="16">
        <v>8</v>
      </c>
    </row>
    <row r="9" spans="1:6" ht="15">
      <c r="A9" s="7">
        <v>7</v>
      </c>
      <c r="B9" s="8" t="s">
        <v>31</v>
      </c>
      <c r="C9" s="7">
        <v>2002</v>
      </c>
      <c r="D9" s="8" t="s">
        <v>21</v>
      </c>
      <c r="E9" s="16">
        <v>9</v>
      </c>
      <c r="F9" s="17">
        <v>3</v>
      </c>
    </row>
    <row r="10" spans="1:6" ht="15">
      <c r="A10" s="7">
        <v>8</v>
      </c>
      <c r="B10" s="8" t="s">
        <v>30</v>
      </c>
      <c r="C10" s="7">
        <v>2002</v>
      </c>
      <c r="D10" s="8" t="s">
        <v>21</v>
      </c>
      <c r="E10" s="16">
        <v>8</v>
      </c>
      <c r="F10" s="16">
        <v>4</v>
      </c>
    </row>
    <row r="11" spans="1:6" ht="15">
      <c r="A11" s="7">
        <v>9</v>
      </c>
      <c r="B11" s="8" t="s">
        <v>89</v>
      </c>
      <c r="C11" s="7">
        <v>2002</v>
      </c>
      <c r="D11" s="55" t="s">
        <v>72</v>
      </c>
      <c r="E11" s="16">
        <v>8</v>
      </c>
      <c r="F11" s="16">
        <v>5</v>
      </c>
    </row>
    <row r="12" ht="15">
      <c r="F12" s="14"/>
    </row>
    <row r="13" ht="15">
      <c r="F13" s="14"/>
    </row>
    <row r="18" ht="15">
      <c r="B18" s="8" t="s">
        <v>52</v>
      </c>
    </row>
    <row r="19" spans="1:7" s="11" customFormat="1" ht="14.25">
      <c r="A19" s="10"/>
      <c r="B19" s="11" t="s">
        <v>13</v>
      </c>
      <c r="C19" s="10" t="s">
        <v>14</v>
      </c>
      <c r="D19" s="11" t="s">
        <v>15</v>
      </c>
      <c r="E19" s="10" t="s">
        <v>4</v>
      </c>
      <c r="F19" s="10" t="s">
        <v>7</v>
      </c>
      <c r="G19" s="10" t="s">
        <v>18</v>
      </c>
    </row>
    <row r="20" spans="1:6" ht="15">
      <c r="A20" s="7">
        <v>1</v>
      </c>
      <c r="B20" s="8" t="s">
        <v>90</v>
      </c>
      <c r="C20" s="7">
        <v>2004</v>
      </c>
      <c r="D20" s="58" t="s">
        <v>23</v>
      </c>
      <c r="E20" s="7">
        <v>5</v>
      </c>
      <c r="F20" s="16">
        <v>6</v>
      </c>
    </row>
    <row r="21" spans="1:6" ht="15">
      <c r="A21" s="7">
        <v>2</v>
      </c>
      <c r="B21" s="72" t="s">
        <v>44</v>
      </c>
      <c r="C21" s="7">
        <v>2002</v>
      </c>
      <c r="D21" s="58" t="s">
        <v>23</v>
      </c>
      <c r="E21" s="7">
        <v>10</v>
      </c>
      <c r="F21" s="17">
        <v>2</v>
      </c>
    </row>
    <row r="22" spans="1:6" ht="15">
      <c r="A22" s="7">
        <v>3</v>
      </c>
      <c r="B22" s="8" t="s">
        <v>91</v>
      </c>
      <c r="C22" s="7">
        <v>2002</v>
      </c>
      <c r="D22" s="54" t="s">
        <v>56</v>
      </c>
      <c r="E22" s="7">
        <v>9</v>
      </c>
      <c r="F22" s="17">
        <v>3</v>
      </c>
    </row>
    <row r="23" spans="1:7" ht="15">
      <c r="A23" s="7">
        <v>4</v>
      </c>
      <c r="B23" s="8" t="s">
        <v>92</v>
      </c>
      <c r="C23" s="7">
        <v>2002</v>
      </c>
      <c r="D23" s="54" t="s">
        <v>56</v>
      </c>
      <c r="E23" s="7">
        <v>8</v>
      </c>
      <c r="F23" s="16">
        <v>4</v>
      </c>
      <c r="G23" s="8">
        <v>-13</v>
      </c>
    </row>
    <row r="24" spans="1:6" ht="15">
      <c r="A24" s="7">
        <v>5</v>
      </c>
      <c r="B24" s="8" t="s">
        <v>93</v>
      </c>
      <c r="C24" s="7">
        <v>2001</v>
      </c>
      <c r="D24" s="54" t="s">
        <v>87</v>
      </c>
      <c r="E24" s="7">
        <v>1</v>
      </c>
      <c r="F24" s="16">
        <v>7</v>
      </c>
    </row>
    <row r="25" spans="1:6" ht="15">
      <c r="A25" s="7">
        <v>6</v>
      </c>
      <c r="B25" s="8" t="s">
        <v>94</v>
      </c>
      <c r="C25" s="7">
        <v>2001</v>
      </c>
      <c r="D25" s="54" t="s">
        <v>87</v>
      </c>
      <c r="E25" s="7">
        <v>1</v>
      </c>
      <c r="F25" s="16">
        <v>8</v>
      </c>
    </row>
    <row r="26" spans="1:6" ht="15">
      <c r="A26" s="7">
        <v>7</v>
      </c>
      <c r="B26" s="8" t="s">
        <v>27</v>
      </c>
      <c r="C26" s="7">
        <v>2000</v>
      </c>
      <c r="D26" s="8" t="s">
        <v>21</v>
      </c>
      <c r="E26" s="7">
        <v>14</v>
      </c>
      <c r="F26" s="17">
        <v>1</v>
      </c>
    </row>
    <row r="27" spans="1:7" ht="15">
      <c r="A27" s="7">
        <v>8</v>
      </c>
      <c r="B27" s="8" t="s">
        <v>35</v>
      </c>
      <c r="C27" s="7">
        <v>2003</v>
      </c>
      <c r="D27" s="8" t="s">
        <v>21</v>
      </c>
      <c r="E27" s="7">
        <v>8</v>
      </c>
      <c r="F27" s="16">
        <v>5</v>
      </c>
      <c r="G27" s="8">
        <v>-15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4.140625" style="7" customWidth="1"/>
    <col min="2" max="2" width="19.7109375" style="8" bestFit="1" customWidth="1"/>
    <col min="3" max="3" width="8.8515625" style="7" customWidth="1"/>
    <col min="4" max="4" width="26.00390625" style="8" bestFit="1" customWidth="1"/>
    <col min="5" max="6" width="9.140625" style="7" customWidth="1"/>
    <col min="7" max="7" width="11.7109375" style="7" bestFit="1" customWidth="1"/>
    <col min="8" max="16384" width="9.140625" style="8" customWidth="1"/>
  </cols>
  <sheetData>
    <row r="1" ht="15">
      <c r="B1" s="8" t="s">
        <v>45</v>
      </c>
    </row>
    <row r="2" spans="1:7" s="11" customFormat="1" ht="14.25">
      <c r="A2" s="10"/>
      <c r="B2" s="11" t="s">
        <v>13</v>
      </c>
      <c r="C2" s="10" t="s">
        <v>14</v>
      </c>
      <c r="D2" s="11" t="s">
        <v>15</v>
      </c>
      <c r="E2" s="10" t="s">
        <v>4</v>
      </c>
      <c r="F2" s="10" t="s">
        <v>7</v>
      </c>
      <c r="G2" s="10" t="s">
        <v>18</v>
      </c>
    </row>
    <row r="3" spans="1:6" ht="15">
      <c r="A3" s="7">
        <v>1</v>
      </c>
      <c r="B3" s="60" t="s">
        <v>83</v>
      </c>
      <c r="C3" s="61">
        <v>2000</v>
      </c>
      <c r="D3" s="54" t="s">
        <v>95</v>
      </c>
      <c r="E3" s="7">
        <v>5</v>
      </c>
      <c r="F3" s="17">
        <v>3</v>
      </c>
    </row>
    <row r="4" spans="1:6" ht="15">
      <c r="A4" s="7">
        <v>2</v>
      </c>
      <c r="B4" s="60" t="s">
        <v>24</v>
      </c>
      <c r="C4" s="61">
        <v>2000</v>
      </c>
      <c r="D4" s="54" t="s">
        <v>95</v>
      </c>
      <c r="E4" s="7">
        <v>9</v>
      </c>
      <c r="F4" s="17">
        <v>1</v>
      </c>
    </row>
    <row r="5" spans="1:7" ht="15">
      <c r="A5" s="7">
        <v>3</v>
      </c>
      <c r="B5" s="8" t="s">
        <v>96</v>
      </c>
      <c r="C5" s="7">
        <v>1997</v>
      </c>
      <c r="D5" s="54" t="s">
        <v>19</v>
      </c>
      <c r="E5" s="7">
        <v>4</v>
      </c>
      <c r="F5" s="16">
        <v>5</v>
      </c>
      <c r="G5" s="7">
        <v>2</v>
      </c>
    </row>
    <row r="6" spans="1:6" ht="15">
      <c r="A6" s="7">
        <v>4</v>
      </c>
      <c r="B6" s="8" t="s">
        <v>20</v>
      </c>
      <c r="C6" s="7">
        <v>1999</v>
      </c>
      <c r="D6" s="54" t="s">
        <v>19</v>
      </c>
      <c r="E6" s="7">
        <v>6</v>
      </c>
      <c r="F6" s="17">
        <v>2</v>
      </c>
    </row>
    <row r="7" spans="1:7" ht="15">
      <c r="A7" s="7">
        <v>5</v>
      </c>
      <c r="B7" s="8" t="s">
        <v>25</v>
      </c>
      <c r="C7" s="7">
        <v>1999</v>
      </c>
      <c r="D7" s="8" t="s">
        <v>21</v>
      </c>
      <c r="E7" s="7">
        <v>4</v>
      </c>
      <c r="F7" s="16">
        <v>4</v>
      </c>
      <c r="G7" s="7">
        <v>7</v>
      </c>
    </row>
    <row r="8" spans="1:6" ht="15">
      <c r="A8" s="7">
        <v>6</v>
      </c>
      <c r="B8" s="8" t="s">
        <v>97</v>
      </c>
      <c r="C8" s="7">
        <v>1999</v>
      </c>
      <c r="D8" s="8" t="s">
        <v>21</v>
      </c>
      <c r="E8" s="7">
        <v>2</v>
      </c>
      <c r="F8" s="16">
        <v>6</v>
      </c>
    </row>
    <row r="18" ht="15">
      <c r="B18" s="8" t="s">
        <v>46</v>
      </c>
    </row>
    <row r="19" spans="1:7" s="11" customFormat="1" ht="14.25">
      <c r="A19" s="10"/>
      <c r="B19" s="11" t="s">
        <v>13</v>
      </c>
      <c r="C19" s="10" t="s">
        <v>14</v>
      </c>
      <c r="D19" s="11" t="s">
        <v>15</v>
      </c>
      <c r="E19" s="10" t="s">
        <v>4</v>
      </c>
      <c r="F19" s="10" t="s">
        <v>7</v>
      </c>
      <c r="G19" s="10" t="s">
        <v>18</v>
      </c>
    </row>
    <row r="20" spans="1:6" ht="15">
      <c r="A20" s="7">
        <v>1</v>
      </c>
      <c r="B20" s="8" t="s">
        <v>26</v>
      </c>
      <c r="C20" s="7">
        <v>2001</v>
      </c>
      <c r="D20" s="54" t="s">
        <v>95</v>
      </c>
      <c r="E20" s="7">
        <v>8</v>
      </c>
      <c r="F20" s="17">
        <v>1</v>
      </c>
    </row>
    <row r="21" spans="1:6" ht="15">
      <c r="A21" s="7">
        <v>2</v>
      </c>
      <c r="B21" s="59"/>
      <c r="D21" s="54"/>
      <c r="F21" s="16"/>
    </row>
    <row r="22" spans="1:6" ht="15">
      <c r="A22" s="7">
        <v>3</v>
      </c>
      <c r="B22" s="8" t="s">
        <v>22</v>
      </c>
      <c r="C22" s="7">
        <v>1999</v>
      </c>
      <c r="D22" s="8" t="s">
        <v>19</v>
      </c>
      <c r="E22" s="7">
        <v>6</v>
      </c>
      <c r="F22" s="17">
        <v>2</v>
      </c>
    </row>
    <row r="23" spans="1:6" ht="15">
      <c r="A23" s="7">
        <v>4</v>
      </c>
      <c r="B23" s="8" t="s">
        <v>34</v>
      </c>
      <c r="C23" s="7">
        <v>2002</v>
      </c>
      <c r="D23" s="8" t="s">
        <v>19</v>
      </c>
      <c r="E23" s="7">
        <v>4</v>
      </c>
      <c r="F23" s="17">
        <v>3</v>
      </c>
    </row>
    <row r="24" spans="1:6" ht="15">
      <c r="A24" s="7">
        <v>5</v>
      </c>
      <c r="B24" s="8" t="s">
        <v>28</v>
      </c>
      <c r="C24" s="7">
        <v>2000</v>
      </c>
      <c r="D24" s="8" t="s">
        <v>21</v>
      </c>
      <c r="E24" s="7">
        <v>0</v>
      </c>
      <c r="F24" s="16">
        <v>5</v>
      </c>
    </row>
    <row r="25" spans="1:6" ht="15">
      <c r="A25" s="7">
        <v>6</v>
      </c>
      <c r="B25" s="8" t="s">
        <v>98</v>
      </c>
      <c r="C25" s="7">
        <v>2000</v>
      </c>
      <c r="D25" s="8" t="s">
        <v>21</v>
      </c>
      <c r="E25" s="7">
        <v>2</v>
      </c>
      <c r="F25" s="16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Liepupes Vidusskola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skolotajs</dc:creator>
  <cp:keywords/>
  <dc:description/>
  <cp:lastModifiedBy>Darbinieks</cp:lastModifiedBy>
  <cp:lastPrinted>2016-03-01T06:06:16Z</cp:lastPrinted>
  <dcterms:created xsi:type="dcterms:W3CDTF">2013-01-26T11:09:43Z</dcterms:created>
  <dcterms:modified xsi:type="dcterms:W3CDTF">2016-11-21T09:13:22Z</dcterms:modified>
  <cp:category/>
  <cp:version/>
  <cp:contentType/>
  <cp:contentStatus/>
</cp:coreProperties>
</file>