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." sheetId="1" r:id="rId1"/>
    <sheet name="rezultati reģ.sac." sheetId="3" r:id="rId2"/>
    <sheet name="vietu seciba" sheetId="4" r:id="rId3"/>
  </sheets>
  <definedNames>
    <definedName name="_xlnm._FilterDatabase" localSheetId="0" hidden="1">'2015.'!$A$4:$BI$13</definedName>
    <definedName name="_xlnm._FilterDatabase" localSheetId="2" hidden="1">'vietu seciba'!$B$5:$E$12</definedName>
  </definedNames>
  <calcPr calcId="152511"/>
</workbook>
</file>

<file path=xl/calcChain.xml><?xml version="1.0" encoding="utf-8"?>
<calcChain xmlns="http://schemas.openxmlformats.org/spreadsheetml/2006/main">
  <c r="G13" i="3" l="1"/>
  <c r="G11" i="3"/>
  <c r="G32" i="3" l="1"/>
  <c r="G27" i="3"/>
  <c r="G22" i="3"/>
  <c r="G15" i="3"/>
  <c r="G4" i="3"/>
</calcChain>
</file>

<file path=xl/sharedStrings.xml><?xml version="1.0" encoding="utf-8"?>
<sst xmlns="http://schemas.openxmlformats.org/spreadsheetml/2006/main" count="564" uniqueCount="190">
  <si>
    <t>N.p.k.</t>
  </si>
  <si>
    <t>Skolas nosaukums</t>
  </si>
  <si>
    <t>Florbols</t>
  </si>
  <si>
    <t>Futbols</t>
  </si>
  <si>
    <t>Rudens kross</t>
  </si>
  <si>
    <t>Drošie, veiklie</t>
  </si>
  <si>
    <t>Volejbols</t>
  </si>
  <si>
    <t xml:space="preserve">Viļānu vsk  </t>
  </si>
  <si>
    <t xml:space="preserve">Dricānu vsk. </t>
  </si>
  <si>
    <t xml:space="preserve">Tiskādu vsk. </t>
  </si>
  <si>
    <t xml:space="preserve">Lūcijas Rancānes Makašānu Amatu vsk. </t>
  </si>
  <si>
    <t xml:space="preserve">Kaunatas vsk. </t>
  </si>
  <si>
    <t xml:space="preserve">Nautrēnu vsk 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</si>
  <si>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</si>
  <si>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</si>
  <si>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</si>
  <si>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</si>
  <si>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</si>
  <si>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</si>
  <si>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</si>
  <si>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</si>
  <si>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Vidusskolas </t>
  </si>
  <si>
    <t>Basketbols</t>
  </si>
  <si>
    <t>Dambrete</t>
  </si>
  <si>
    <t>Telpu futbols</t>
  </si>
  <si>
    <t>Punkti</t>
  </si>
  <si>
    <t>Vieta</t>
  </si>
  <si>
    <t>Pamatskolas</t>
  </si>
  <si>
    <t>9.</t>
  </si>
  <si>
    <t>10.</t>
  </si>
  <si>
    <t>11.</t>
  </si>
  <si>
    <t>12.</t>
  </si>
  <si>
    <t>13.</t>
  </si>
  <si>
    <t>14.</t>
  </si>
  <si>
    <t xml:space="preserve">Bērzgales psk. </t>
  </si>
  <si>
    <t>Dekšāru psk.</t>
  </si>
  <si>
    <t xml:space="preserve">Feimaņu psk </t>
  </si>
  <si>
    <t>Gaigalava psk.</t>
  </si>
  <si>
    <t>Jaunstrūžānu psk.</t>
  </si>
  <si>
    <t xml:space="preserve">Kalnezeru  psk </t>
  </si>
  <si>
    <t>Kruķu psk.</t>
  </si>
  <si>
    <t>Rēznas psk.</t>
  </si>
  <si>
    <t>Rikavas psk.</t>
  </si>
  <si>
    <t>Sakstagala Jāņa Klīdzēja psk.</t>
  </si>
  <si>
    <t xml:space="preserve">Verēmu psk. </t>
  </si>
  <si>
    <t xml:space="preserve">Audriņu psk. </t>
  </si>
  <si>
    <t>Adamovas san. internātsk</t>
  </si>
  <si>
    <t>Tautas bumba</t>
  </si>
  <si>
    <t>Galda teniss</t>
  </si>
  <si>
    <t>Vieglatlētikas daudzcīņa telpās</t>
  </si>
  <si>
    <t xml:space="preserve">Tiskādu spec.internātpsk. </t>
  </si>
  <si>
    <t>1995.-1997.</t>
  </si>
  <si>
    <t>16.</t>
  </si>
  <si>
    <t>Liepu pamatskola</t>
  </si>
  <si>
    <t>15.</t>
  </si>
  <si>
    <t>17.</t>
  </si>
  <si>
    <t>Maltas spec.internātpsk.</t>
  </si>
  <si>
    <t>Vieglatlētika</t>
  </si>
  <si>
    <t>Viļānu vsk.</t>
  </si>
  <si>
    <t>Sporta veids</t>
  </si>
  <si>
    <t>Basketbols "Oranžā bumba"</t>
  </si>
  <si>
    <t>Skola</t>
  </si>
  <si>
    <t>Balvi</t>
  </si>
  <si>
    <t>Basketbols "Vidusskolu kauss"</t>
  </si>
  <si>
    <t>3.v.</t>
  </si>
  <si>
    <t>2.v.</t>
  </si>
  <si>
    <t>Kaunatas vsk.</t>
  </si>
  <si>
    <t>Daugavpils</t>
  </si>
  <si>
    <t>5.v.</t>
  </si>
  <si>
    <t>4.v.</t>
  </si>
  <si>
    <t>Nautrēnu vsk.</t>
  </si>
  <si>
    <t>6.v.</t>
  </si>
  <si>
    <t>Iegūtā vieta</t>
  </si>
  <si>
    <t>Norises vieta</t>
  </si>
  <si>
    <t>Ludza</t>
  </si>
  <si>
    <t>Kopā</t>
  </si>
  <si>
    <t>Vecuma grupa</t>
  </si>
  <si>
    <t>Latgales reģiona sacensībās iegūtie punkti</t>
  </si>
  <si>
    <t>Vidusskolas</t>
  </si>
  <si>
    <t>Dricānu vsk.</t>
  </si>
  <si>
    <t xml:space="preserve">Rēzeknes un Viļānu novadu pašvaldību skolu sporta spēļu kopvērtējuma tabula 2014./2015.m.g. </t>
  </si>
  <si>
    <t>2013./2014.m.g.iegūtā vieta kopvērtējumā</t>
  </si>
  <si>
    <t xml:space="preserve">2001.-2002.     </t>
  </si>
  <si>
    <t xml:space="preserve">1999.-2000.   </t>
  </si>
  <si>
    <t xml:space="preserve">1995.-1998.   </t>
  </si>
  <si>
    <t>4./7.</t>
  </si>
  <si>
    <t>Maltas 1.vsk./2.vsk.</t>
  </si>
  <si>
    <t xml:space="preserve">Maltas vsk. </t>
  </si>
  <si>
    <t>4 - cīņa (2001.-2002.dz.g.)</t>
  </si>
  <si>
    <t xml:space="preserve">Kalnezeru  psk. </t>
  </si>
  <si>
    <t>1999.-2000.</t>
  </si>
  <si>
    <t>1995.-1998.</t>
  </si>
  <si>
    <t>Zarečnajas psk.</t>
  </si>
  <si>
    <t>m</t>
  </si>
  <si>
    <t>z</t>
  </si>
  <si>
    <t>2001.-2002.</t>
  </si>
  <si>
    <t>2003.un jaun.</t>
  </si>
  <si>
    <t>2003.-2004.</t>
  </si>
  <si>
    <t>35</t>
  </si>
  <si>
    <t>32</t>
  </si>
  <si>
    <t>29</t>
  </si>
  <si>
    <t>26</t>
  </si>
  <si>
    <t>20</t>
  </si>
  <si>
    <t>23</t>
  </si>
  <si>
    <t>1995-1998.</t>
  </si>
  <si>
    <t>2003. un jaunāki</t>
  </si>
  <si>
    <t xml:space="preserve">Nautrēnu vsk.  </t>
  </si>
  <si>
    <t>2003.un jaun.meit</t>
  </si>
  <si>
    <t>2003.un jaun.zēni</t>
  </si>
  <si>
    <t>2003. un jaun.meit.</t>
  </si>
  <si>
    <t>Krosa stafetes</t>
  </si>
  <si>
    <t>2003.un jaun. 6*500m</t>
  </si>
  <si>
    <t>2001.-2002. 6*800m</t>
  </si>
  <si>
    <t>1999.-2000. 6*100m</t>
  </si>
  <si>
    <t>1995.-1998. 6*1000m</t>
  </si>
  <si>
    <t>2005.un jaunāki</t>
  </si>
  <si>
    <t>2002.-2004.</t>
  </si>
  <si>
    <t>1999.-2001.</t>
  </si>
  <si>
    <t>1996.-1998.</t>
  </si>
  <si>
    <t>1999.-2003.</t>
  </si>
  <si>
    <t>Rēzeknes novadu skolu  iegūtās vietas  Latgales reģionā skolēnu sporta spēlēs 2014./2015.m.g</t>
  </si>
  <si>
    <t>1999.-2000.dz.g. zēni</t>
  </si>
  <si>
    <t>Rēzeknes nov.</t>
  </si>
  <si>
    <t>1996.-1998.dz.g. zēni</t>
  </si>
  <si>
    <t>1.v.</t>
  </si>
  <si>
    <t>Basketbols "Jauno basketbolistu kauss"</t>
  </si>
  <si>
    <t>2001.-2002.dz.g.</t>
  </si>
  <si>
    <t>2001.-2002.dz.g.zēni</t>
  </si>
  <si>
    <t>1.v</t>
  </si>
  <si>
    <t>Feimaņu psk.</t>
  </si>
  <si>
    <t>3.v</t>
  </si>
  <si>
    <t>5.-7.v.</t>
  </si>
  <si>
    <t>Viļaka</t>
  </si>
  <si>
    <t>Tiskādu vsk.</t>
  </si>
  <si>
    <t>2003.dz.g.un jaunāki</t>
  </si>
  <si>
    <t>Tiskādi</t>
  </si>
  <si>
    <t>8.v.</t>
  </si>
  <si>
    <t xml:space="preserve">Dambrete </t>
  </si>
  <si>
    <t>Maltas vsk.</t>
  </si>
  <si>
    <t>1999.-2000.dz.g.</t>
  </si>
  <si>
    <t>1996.-1998.dz.g.</t>
  </si>
  <si>
    <t>1996.-1998.dz.g. meitenes</t>
  </si>
  <si>
    <t>Adamovas sanat.internātpsk.</t>
  </si>
  <si>
    <t>"Tautas bumba"</t>
  </si>
  <si>
    <t>Līvāni</t>
  </si>
  <si>
    <t>2001.-2002.dz.g. meitenes</t>
  </si>
  <si>
    <t>2001.-2002.dz.g. zēni</t>
  </si>
  <si>
    <t>Krāslava</t>
  </si>
  <si>
    <t>"Skolu kauss" futbolā</t>
  </si>
  <si>
    <t>Rīga</t>
  </si>
  <si>
    <t>2003.-2004.dz.g.</t>
  </si>
  <si>
    <t>2003.-2004.dz.g meitenes</t>
  </si>
  <si>
    <t>2003.-2004.dz.g zēni</t>
  </si>
  <si>
    <t>2001.-2002.dz.g.meitenes</t>
  </si>
  <si>
    <t>12.v</t>
  </si>
  <si>
    <t>Sacensību nosaukums/ Sporta veids</t>
  </si>
  <si>
    <t>1999.-2001.dz.g. zēni</t>
  </si>
  <si>
    <t>Cēsis</t>
  </si>
  <si>
    <t>5.v</t>
  </si>
  <si>
    <t>1999.-2002.zēni</t>
  </si>
  <si>
    <t>16 v.</t>
  </si>
  <si>
    <t>1995.-1998.dz.g.jaunietes</t>
  </si>
  <si>
    <t>18.v.</t>
  </si>
  <si>
    <t>Latvijas skolēnu 68.spartakiāde basketbolā</t>
  </si>
  <si>
    <t>LSSF (Latvijas skolu sporta federācijas) rīkoto finālsacensību rezultāti</t>
  </si>
  <si>
    <t>"Lāses kauss 2015" izcīņas finālsacensības rezultāti</t>
  </si>
  <si>
    <t xml:space="preserve"> Sporta veids</t>
  </si>
  <si>
    <t>1999.-2000.dz.g.jaunietes</t>
  </si>
  <si>
    <t>12.v.</t>
  </si>
  <si>
    <t>1999.-2002.dz.g.meitenes</t>
  </si>
  <si>
    <t>20.v.</t>
  </si>
  <si>
    <t>1995.-1998.dz.g.jaunieši</t>
  </si>
  <si>
    <t>28.v.</t>
  </si>
  <si>
    <t>Latvijas skolēnu 68.spartakiāde / Vieglatlētikas rudenss kross / 500 m skrējiems</t>
  </si>
  <si>
    <t>Latvijas skolēnu 68.spartakiāde / Vieglatlētikas rudenss kross / 1000 m skrējiems meit./1500 m skrējiens zēni</t>
  </si>
  <si>
    <t>Basketbols "Skolu kauss"</t>
  </si>
  <si>
    <t>1999.-2000.dz.g. meitenes</t>
  </si>
  <si>
    <t>Rēzekne</t>
  </si>
  <si>
    <t xml:space="preserve">Rēzeknes un Viļānu novadu pašvaldību skolu sporta spēļu kopvērtējums 2014./2015.m.g. </t>
  </si>
  <si>
    <t>2013./2014.m.g. iegūtā vieta</t>
  </si>
  <si>
    <t>7.v.</t>
  </si>
  <si>
    <t>10.v.</t>
  </si>
  <si>
    <t>9.v.</t>
  </si>
  <si>
    <t>17.v.</t>
  </si>
  <si>
    <t>13.v.</t>
  </si>
  <si>
    <t>11.v.</t>
  </si>
  <si>
    <t>15.v.</t>
  </si>
  <si>
    <t>14.v.</t>
  </si>
  <si>
    <t>16.v.</t>
  </si>
  <si>
    <t>Rēzeknes novada pašvaldības Bērnu-jaunatnes sporta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</si>
</sst>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2" borderId="35" xfId="0" applyFont="1" applyFill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57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/>
    </xf>
    <xf numFmtId="0" fontId="1" fillId="2" borderId="16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2" borderId="67" xfId="0" applyFont="1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 vertical="center" wrapText="1"/>
    </xf>
    <xf numFmtId="0" fontId="1" fillId="2" borderId="58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1" fillId="2" borderId="49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9" xfId="0" applyFont="1" applyFill="1" applyBorder="1" applyAlignment="1">
      <alignment vertical="center" wrapText="1"/>
    </xf>
    <xf numFmtId="0" fontId="1" fillId="2" borderId="70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2" borderId="63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57" xfId="0" applyFill="1" applyBorder="1" applyAlignment="1">
      <alignment horizontal="center" vertical="center"/>
    </xf>
    <xf numFmtId="0" fontId="0" fillId="2" borderId="49" xfId="0" applyFill="1" applyBorder="1"/>
    <xf numFmtId="0" fontId="5" fillId="2" borderId="12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10" xfId="0" applyFill="1" applyBorder="1"/>
    <xf numFmtId="0" fontId="0" fillId="2" borderId="38" xfId="0" applyFill="1" applyBorder="1"/>
    <xf numFmtId="0" fontId="0" fillId="5" borderId="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/>
    </xf>
    <xf numFmtId="0" fontId="0" fillId="2" borderId="54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" fillId="2" borderId="49" xfId="0" applyNumberFormat="1" applyFont="1" applyFill="1" applyBorder="1" applyAlignment="1">
      <alignment horizontal="center" vertical="center" wrapText="1"/>
    </xf>
    <xf numFmtId="0" fontId="1" fillId="2" borderId="55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2" borderId="62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9" fontId="1" fillId="2" borderId="72" xfId="0" applyNumberFormat="1" applyFont="1" applyFill="1" applyBorder="1" applyAlignment="1">
      <alignment horizontal="center" vertical="center" wrapText="1"/>
    </xf>
    <xf numFmtId="49" fontId="1" fillId="2" borderId="59" xfId="0" applyNumberFormat="1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2" borderId="73" xfId="0" applyNumberFormat="1" applyFont="1" applyFill="1" applyBorder="1" applyAlignment="1">
      <alignment horizontal="center" vertical="center" wrapText="1"/>
    </xf>
    <xf numFmtId="0" fontId="1" fillId="2" borderId="72" xfId="0" applyNumberFormat="1" applyFont="1" applyFill="1" applyBorder="1" applyAlignment="1">
      <alignment horizontal="center" vertical="center" wrapText="1"/>
    </xf>
    <xf numFmtId="0" fontId="1" fillId="2" borderId="70" xfId="0" applyNumberFormat="1" applyFont="1" applyFill="1" applyBorder="1" applyAlignment="1">
      <alignment horizontal="center" vertical="center" wrapText="1"/>
    </xf>
    <xf numFmtId="0" fontId="1" fillId="5" borderId="55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49" fontId="1" fillId="5" borderId="55" xfId="0" applyNumberFormat="1" applyFont="1" applyFill="1" applyBorder="1" applyAlignment="1">
      <alignment horizontal="center" vertical="center" wrapText="1"/>
    </xf>
    <xf numFmtId="0" fontId="1" fillId="5" borderId="49" xfId="0" applyNumberFormat="1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/>
    </xf>
    <xf numFmtId="0" fontId="0" fillId="2" borderId="74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5" borderId="69" xfId="0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2" fillId="5" borderId="16" xfId="0" applyFont="1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/>
    </xf>
    <xf numFmtId="0" fontId="18" fillId="3" borderId="3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9" fillId="4" borderId="15" xfId="0" applyFont="1" applyFill="1" applyBorder="1"/>
    <xf numFmtId="0" fontId="19" fillId="4" borderId="15" xfId="0" applyFont="1" applyFill="1" applyBorder="1" applyAlignment="1">
      <alignment horizontal="center"/>
    </xf>
    <xf numFmtId="0" fontId="19" fillId="4" borderId="1" xfId="0" applyFont="1" applyFill="1" applyBorder="1"/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/>
    <xf numFmtId="0" fontId="19" fillId="4" borderId="8" xfId="0" applyFont="1" applyFill="1" applyBorder="1" applyAlignment="1">
      <alignment horizontal="center"/>
    </xf>
    <xf numFmtId="0" fontId="19" fillId="0" borderId="29" xfId="0" applyFont="1" applyBorder="1" applyAlignment="1">
      <alignment vertical="center"/>
    </xf>
    <xf numFmtId="0" fontId="19" fillId="0" borderId="58" xfId="0" applyFont="1" applyBorder="1" applyAlignment="1">
      <alignment horizontal="center"/>
    </xf>
    <xf numFmtId="0" fontId="19" fillId="2" borderId="1" xfId="0" applyFont="1" applyFill="1" applyBorder="1"/>
    <xf numFmtId="0" fontId="19" fillId="0" borderId="2" xfId="0" applyFont="1" applyBorder="1"/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9" fillId="4" borderId="15" xfId="0" applyFont="1" applyFill="1" applyBorder="1" applyAlignment="1">
      <alignment vertical="center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center"/>
    </xf>
    <xf numFmtId="0" fontId="19" fillId="2" borderId="15" xfId="0" applyFont="1" applyFill="1" applyBorder="1"/>
    <xf numFmtId="0" fontId="19" fillId="2" borderId="15" xfId="0" applyFont="1" applyFill="1" applyBorder="1" applyAlignment="1">
      <alignment horizontal="center"/>
    </xf>
    <xf numFmtId="0" fontId="19" fillId="2" borderId="8" xfId="0" applyFont="1" applyFill="1" applyBorder="1"/>
    <xf numFmtId="0" fontId="19" fillId="4" borderId="58" xfId="0" applyFont="1" applyFill="1" applyBorder="1"/>
    <xf numFmtId="0" fontId="19" fillId="4" borderId="29" xfId="0" applyFont="1" applyFill="1" applyBorder="1" applyAlignment="1">
      <alignment horizontal="left" vertical="center"/>
    </xf>
    <xf numFmtId="0" fontId="19" fillId="4" borderId="58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/>
    <xf numFmtId="0" fontId="19" fillId="2" borderId="2" xfId="0" applyFont="1" applyFill="1" applyBorder="1" applyAlignment="1">
      <alignment horizontal="center"/>
    </xf>
    <xf numFmtId="0" fontId="19" fillId="4" borderId="64" xfId="0" applyFont="1" applyFill="1" applyBorder="1"/>
    <xf numFmtId="0" fontId="19" fillId="4" borderId="65" xfId="0" applyFont="1" applyFill="1" applyBorder="1"/>
    <xf numFmtId="0" fontId="19" fillId="4" borderId="65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left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0" fillId="4" borderId="18" xfId="0" applyFill="1" applyBorder="1"/>
    <xf numFmtId="0" fontId="19" fillId="4" borderId="19" xfId="0" applyFont="1" applyFill="1" applyBorder="1"/>
    <xf numFmtId="0" fontId="19" fillId="4" borderId="29" xfId="0" applyFont="1" applyFill="1" applyBorder="1"/>
    <xf numFmtId="0" fontId="19" fillId="4" borderId="29" xfId="0" applyFont="1" applyFill="1" applyBorder="1" applyAlignment="1">
      <alignment horizontal="center"/>
    </xf>
    <xf numFmtId="0" fontId="19" fillId="4" borderId="66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9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58" xfId="0" applyFill="1" applyBorder="1" applyAlignment="1">
      <alignment horizontal="left" vertical="center"/>
    </xf>
    <xf numFmtId="0" fontId="0" fillId="3" borderId="1" xfId="0" applyFill="1" applyBorder="1"/>
    <xf numFmtId="0" fontId="6" fillId="5" borderId="36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/>
    </xf>
    <xf numFmtId="2" fontId="5" fillId="2" borderId="3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20" fillId="5" borderId="51" xfId="0" applyFont="1" applyFill="1" applyBorder="1" applyAlignment="1">
      <alignment horizontal="center" vertical="center"/>
    </xf>
    <xf numFmtId="0" fontId="20" fillId="5" borderId="52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5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9" fillId="0" borderId="58" xfId="0" applyFont="1" applyBorder="1"/>
    <xf numFmtId="0" fontId="4" fillId="0" borderId="0" xfId="0" applyFont="1" applyAlignment="1">
      <alignment vertic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" fillId="2" borderId="36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53" xfId="0" applyBorder="1" applyAlignment="1">
      <alignment horizontal="center"/>
    </xf>
    <xf numFmtId="0" fontId="5" fillId="2" borderId="3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" fillId="2" borderId="49" xfId="0" applyNumberFormat="1" applyFont="1" applyFill="1" applyBorder="1" applyAlignment="1">
      <alignment horizontal="center" vertical="center" wrapText="1"/>
    </xf>
    <xf numFmtId="0" fontId="1" fillId="2" borderId="55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2" fontId="15" fillId="3" borderId="24" xfId="0" applyNumberFormat="1" applyFont="1" applyFill="1" applyBorder="1" applyAlignment="1">
      <alignment horizontal="center" vertical="center" wrapText="1"/>
    </xf>
    <xf numFmtId="2" fontId="15" fillId="3" borderId="47" xfId="0" applyNumberFormat="1" applyFont="1" applyFill="1" applyBorder="1" applyAlignment="1">
      <alignment horizontal="center" vertical="center" wrapText="1"/>
    </xf>
    <xf numFmtId="2" fontId="15" fillId="3" borderId="71" xfId="0" applyNumberFormat="1" applyFont="1" applyFill="1" applyBorder="1" applyAlignment="1">
      <alignment horizontal="center" vertical="center" wrapText="1"/>
    </xf>
    <xf numFmtId="2" fontId="15" fillId="3" borderId="4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2" borderId="5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62" xfId="0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textRotation="90"/>
    </xf>
    <xf numFmtId="0" fontId="0" fillId="3" borderId="40" xfId="0" applyFill="1" applyBorder="1" applyAlignment="1">
      <alignment horizontal="center" vertical="center" textRotation="90"/>
    </xf>
    <xf numFmtId="0" fontId="15" fillId="3" borderId="17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textRotation="90"/>
    </xf>
    <xf numFmtId="0" fontId="12" fillId="3" borderId="0" xfId="0" applyFont="1" applyFill="1" applyBorder="1" applyAlignment="1">
      <alignment horizontal="center" vertical="center" textRotation="90"/>
    </xf>
    <xf numFmtId="0" fontId="12" fillId="3" borderId="37" xfId="0" applyFont="1" applyFill="1" applyBorder="1" applyAlignment="1">
      <alignment horizontal="center" vertical="center" textRotation="90"/>
    </xf>
    <xf numFmtId="0" fontId="0" fillId="3" borderId="2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2" fontId="15" fillId="3" borderId="60" xfId="0" applyNumberFormat="1" applyFont="1" applyFill="1" applyBorder="1" applyAlignment="1">
      <alignment horizontal="center" vertical="center" wrapText="1"/>
    </xf>
    <xf numFmtId="2" fontId="15" fillId="3" borderId="61" xfId="0" applyNumberFormat="1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textRotation="90"/>
    </xf>
    <xf numFmtId="0" fontId="0" fillId="3" borderId="23" xfId="0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textRotation="90"/>
    </xf>
    <xf numFmtId="0" fontId="12" fillId="3" borderId="50" xfId="0" applyFont="1" applyFill="1" applyBorder="1" applyAlignment="1">
      <alignment horizontal="center" vertical="center" textRotation="90"/>
    </xf>
    <xf numFmtId="0" fontId="12" fillId="3" borderId="48" xfId="0" applyFont="1" applyFill="1" applyBorder="1" applyAlignment="1">
      <alignment horizontal="center" vertical="center" textRotation="90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/>
    </xf>
    <xf numFmtId="0" fontId="15" fillId="3" borderId="5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49" fontId="1" fillId="2" borderId="55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2" fontId="15" fillId="3" borderId="18" xfId="0" applyNumberFormat="1" applyFont="1" applyFill="1" applyBorder="1" applyAlignment="1">
      <alignment horizontal="center" vertical="center" wrapText="1"/>
    </xf>
    <xf numFmtId="2" fontId="15" fillId="3" borderId="21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left"/>
    </xf>
    <xf numFmtId="0" fontId="17" fillId="3" borderId="16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2" fillId="3" borderId="64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textRotation="90"/>
    </xf>
    <xf numFmtId="0" fontId="13" fillId="3" borderId="34" xfId="0" applyFont="1" applyFill="1" applyBorder="1" applyAlignment="1">
      <alignment horizontal="center" vertical="center" textRotation="90"/>
    </xf>
    <xf numFmtId="0" fontId="13" fillId="3" borderId="26" xfId="0" applyFont="1" applyFill="1" applyBorder="1" applyAlignment="1">
      <alignment horizontal="center" vertical="center" textRotation="90"/>
    </xf>
    <xf numFmtId="0" fontId="15" fillId="3" borderId="3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textRotation="90"/>
    </xf>
    <xf numFmtId="0" fontId="13" fillId="3" borderId="0" xfId="0" applyFont="1" applyFill="1" applyBorder="1" applyAlignment="1">
      <alignment horizontal="center" vertical="center" textRotation="90"/>
    </xf>
    <xf numFmtId="0" fontId="13" fillId="3" borderId="37" xfId="0" applyFont="1" applyFill="1" applyBorder="1" applyAlignment="1">
      <alignment horizontal="center" vertical="center" textRotation="90"/>
    </xf>
    <xf numFmtId="0" fontId="19" fillId="2" borderId="18" xfId="0" applyFont="1" applyFill="1" applyBorder="1" applyAlignment="1">
      <alignment horizontal="left" vertical="center"/>
    </xf>
    <xf numFmtId="0" fontId="19" fillId="2" borderId="40" xfId="0" applyFont="1" applyFill="1" applyBorder="1" applyAlignment="1">
      <alignment horizontal="left" vertical="center"/>
    </xf>
    <xf numFmtId="0" fontId="19" fillId="2" borderId="47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9" fillId="4" borderId="3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left" vertical="center"/>
    </xf>
    <xf numFmtId="0" fontId="19" fillId="3" borderId="30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left" vertical="center"/>
    </xf>
    <xf numFmtId="0" fontId="19" fillId="4" borderId="4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14" xfId="0" applyFont="1" applyFill="1" applyBorder="1" applyAlignment="1">
      <alignment horizontal="left" vertical="center"/>
    </xf>
    <xf numFmtId="0" fontId="19" fillId="4" borderId="27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5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37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1" fillId="2" borderId="69" xfId="0" applyFont="1" applyFill="1" applyBorder="1" applyAlignment="1">
      <alignment vertical="center" wrapText="1"/>
    </xf>
    <xf numFmtId="0" fontId="22" fillId="2" borderId="69" xfId="0" applyFont="1" applyFill="1" applyBorder="1" applyAlignment="1">
      <alignment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5"/>
  <sheetViews>
    <sheetView tabSelected="1" topLeftCell="AJ4" zoomScale="87" zoomScaleNormal="87" workbookViewId="0">
      <selection activeCell="BJ10" sqref="BJ10"/>
    </sheetView>
  </sheetViews>
  <sheetFormatPr defaultRowHeight="15" x14ac:dyDescent="0.25"/>
  <cols>
    <col min="1" max="1" width="4" customWidth="1"/>
    <col min="2" max="2" width="21.5703125" customWidth="1"/>
    <col min="3" max="3" width="6.5703125" customWidth="1"/>
    <col min="4" max="5" width="5.42578125" customWidth="1"/>
    <col min="6" max="6" width="6.28515625" customWidth="1"/>
    <col min="7" max="7" width="5.28515625" customWidth="1"/>
    <col min="8" max="8" width="5.5703125" customWidth="1"/>
    <col min="9" max="9" width="5" customWidth="1"/>
    <col min="10" max="10" width="6.42578125" customWidth="1"/>
    <col min="11" max="11" width="4.7109375" customWidth="1"/>
    <col min="12" max="12" width="6.7109375" customWidth="1"/>
    <col min="13" max="14" width="5.42578125" customWidth="1"/>
    <col min="15" max="15" width="5.7109375" customWidth="1"/>
    <col min="16" max="17" width="5.42578125" customWidth="1"/>
    <col min="18" max="18" width="6.85546875" customWidth="1"/>
    <col min="19" max="19" width="6.28515625" customWidth="1"/>
    <col min="20" max="20" width="6.140625" customWidth="1"/>
    <col min="21" max="21" width="7" customWidth="1"/>
    <col min="22" max="22" width="8.42578125" customWidth="1"/>
    <col min="23" max="23" width="8" customWidth="1"/>
    <col min="24" max="24" width="5.85546875" customWidth="1"/>
    <col min="25" max="25" width="6.28515625" customWidth="1"/>
    <col min="26" max="26" width="5.42578125" customWidth="1"/>
    <col min="27" max="27" width="5.28515625" customWidth="1"/>
    <col min="28" max="28" width="6.140625" customWidth="1"/>
    <col min="29" max="29" width="5.85546875" customWidth="1"/>
    <col min="30" max="30" width="5.5703125" customWidth="1"/>
    <col min="31" max="31" width="5.140625" customWidth="1"/>
    <col min="32" max="32" width="5" customWidth="1"/>
    <col min="33" max="33" width="5.5703125" customWidth="1"/>
    <col min="34" max="34" width="5.42578125" customWidth="1"/>
    <col min="35" max="35" width="5.85546875" customWidth="1"/>
    <col min="36" max="36" width="5.7109375" customWidth="1"/>
    <col min="37" max="37" width="5.42578125" customWidth="1"/>
    <col min="38" max="38" width="5.85546875" customWidth="1"/>
    <col min="39" max="39" width="6.28515625" customWidth="1"/>
    <col min="40" max="40" width="5.5703125" customWidth="1"/>
    <col min="41" max="41" width="7.42578125" customWidth="1"/>
    <col min="42" max="42" width="5.85546875" customWidth="1"/>
    <col min="43" max="43" width="5.42578125" customWidth="1"/>
    <col min="44" max="44" width="5.85546875" customWidth="1"/>
    <col min="45" max="45" width="7" customWidth="1"/>
    <col min="46" max="48" width="5.5703125" customWidth="1"/>
    <col min="49" max="49" width="7.85546875" customWidth="1"/>
    <col min="50" max="50" width="5.85546875" customWidth="1"/>
    <col min="51" max="51" width="6" customWidth="1"/>
    <col min="52" max="53" width="5.85546875" customWidth="1"/>
    <col min="54" max="54" width="5.140625" customWidth="1"/>
    <col min="55" max="55" width="5.5703125" customWidth="1"/>
    <col min="56" max="56" width="5.28515625" customWidth="1"/>
    <col min="57" max="57" width="4.85546875" customWidth="1"/>
    <col min="58" max="58" width="5.28515625" customWidth="1"/>
    <col min="59" max="59" width="10" customWidth="1"/>
    <col min="60" max="60" width="8.85546875" customWidth="1"/>
    <col min="61" max="61" width="6.5703125" customWidth="1"/>
    <col min="62" max="62" width="17.7109375" customWidth="1"/>
    <col min="63" max="63" width="9.28515625" customWidth="1"/>
  </cols>
  <sheetData>
    <row r="1" spans="1:63" ht="37.5" customHeight="1" x14ac:dyDescent="0.25">
      <c r="B1" s="413" t="s">
        <v>80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162"/>
    </row>
    <row r="2" spans="1:63" ht="12" customHeight="1" x14ac:dyDescent="0.25">
      <c r="A2" s="39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63" ht="15.75" customHeight="1" thickBot="1" x14ac:dyDescent="0.35">
      <c r="B3" s="414" t="s">
        <v>21</v>
      </c>
      <c r="C3" s="421"/>
      <c r="D3" s="421"/>
      <c r="E3" s="421"/>
      <c r="F3" s="421"/>
      <c r="G3" s="421"/>
      <c r="H3" s="421"/>
      <c r="I3" s="414"/>
      <c r="J3" s="414"/>
      <c r="K3" s="414"/>
      <c r="L3" s="414"/>
      <c r="M3" s="414"/>
      <c r="N3" s="414"/>
      <c r="O3" s="414"/>
    </row>
    <row r="4" spans="1:63" ht="57" customHeight="1" thickBot="1" x14ac:dyDescent="0.3">
      <c r="A4" s="361" t="s">
        <v>0</v>
      </c>
      <c r="B4" s="376" t="s">
        <v>1</v>
      </c>
      <c r="C4" s="422" t="s">
        <v>2</v>
      </c>
      <c r="D4" s="423"/>
      <c r="E4" s="423"/>
      <c r="F4" s="423"/>
      <c r="G4" s="424"/>
      <c r="H4" s="425"/>
      <c r="I4" s="344" t="s">
        <v>3</v>
      </c>
      <c r="J4" s="345"/>
      <c r="K4" s="345"/>
      <c r="L4" s="345"/>
      <c r="M4" s="345"/>
      <c r="N4" s="345"/>
      <c r="O4" s="345"/>
      <c r="P4" s="389" t="s">
        <v>49</v>
      </c>
      <c r="Q4" s="420"/>
      <c r="R4" s="320" t="s">
        <v>110</v>
      </c>
      <c r="S4" s="321"/>
      <c r="T4" s="321"/>
      <c r="U4" s="321"/>
      <c r="V4" s="344" t="s">
        <v>47</v>
      </c>
      <c r="W4" s="381"/>
      <c r="X4" s="373" t="s">
        <v>5</v>
      </c>
      <c r="Y4" s="344" t="s">
        <v>6</v>
      </c>
      <c r="Z4" s="345"/>
      <c r="AA4" s="345"/>
      <c r="AB4" s="345"/>
      <c r="AC4" s="345"/>
      <c r="AD4" s="345"/>
      <c r="AE4" s="344" t="s">
        <v>22</v>
      </c>
      <c r="AF4" s="345"/>
      <c r="AG4" s="345"/>
      <c r="AH4" s="345"/>
      <c r="AI4" s="345"/>
      <c r="AJ4" s="345"/>
      <c r="AK4" s="345"/>
      <c r="AL4" s="345"/>
      <c r="AM4" s="418" t="s">
        <v>48</v>
      </c>
      <c r="AN4" s="434"/>
      <c r="AO4" s="320" t="s">
        <v>23</v>
      </c>
      <c r="AP4" s="321"/>
      <c r="AQ4" s="321"/>
      <c r="AR4" s="321"/>
      <c r="AS4" s="320" t="s">
        <v>57</v>
      </c>
      <c r="AT4" s="321"/>
      <c r="AU4" s="322"/>
      <c r="AV4" s="426" t="s">
        <v>88</v>
      </c>
      <c r="AW4" s="344" t="s">
        <v>4</v>
      </c>
      <c r="AX4" s="345"/>
      <c r="AY4" s="345"/>
      <c r="AZ4" s="345"/>
      <c r="BA4" s="320" t="s">
        <v>24</v>
      </c>
      <c r="BB4" s="321"/>
      <c r="BC4" s="321"/>
      <c r="BD4" s="321"/>
      <c r="BE4" s="321"/>
      <c r="BF4" s="322"/>
      <c r="BG4" s="442" t="s">
        <v>77</v>
      </c>
      <c r="BH4" s="350" t="s">
        <v>25</v>
      </c>
      <c r="BI4" s="350" t="s">
        <v>26</v>
      </c>
      <c r="BJ4" s="376" t="s">
        <v>1</v>
      </c>
      <c r="BK4" s="483" t="s">
        <v>81</v>
      </c>
    </row>
    <row r="5" spans="1:63" ht="18" customHeight="1" x14ac:dyDescent="0.25">
      <c r="A5" s="362"/>
      <c r="B5" s="377"/>
      <c r="C5" s="378" t="s">
        <v>96</v>
      </c>
      <c r="D5" s="380" t="s">
        <v>95</v>
      </c>
      <c r="E5" s="313" t="s">
        <v>90</v>
      </c>
      <c r="F5" s="314"/>
      <c r="G5" s="433" t="s">
        <v>91</v>
      </c>
      <c r="H5" s="316"/>
      <c r="I5" s="372" t="s">
        <v>97</v>
      </c>
      <c r="J5" s="364"/>
      <c r="K5" s="364" t="s">
        <v>95</v>
      </c>
      <c r="L5" s="364"/>
      <c r="M5" s="315" t="s">
        <v>90</v>
      </c>
      <c r="N5" s="317"/>
      <c r="O5" s="369" t="s">
        <v>104</v>
      </c>
      <c r="P5" s="384" t="s">
        <v>90</v>
      </c>
      <c r="Q5" s="348" t="s">
        <v>91</v>
      </c>
      <c r="R5" s="367" t="s">
        <v>111</v>
      </c>
      <c r="S5" s="365" t="s">
        <v>112</v>
      </c>
      <c r="T5" s="365" t="s">
        <v>113</v>
      </c>
      <c r="U5" s="325" t="s">
        <v>114</v>
      </c>
      <c r="V5" s="323" t="s">
        <v>107</v>
      </c>
      <c r="W5" s="382" t="s">
        <v>108</v>
      </c>
      <c r="X5" s="374"/>
      <c r="Y5" s="372" t="s">
        <v>95</v>
      </c>
      <c r="Z5" s="364"/>
      <c r="AA5" s="364" t="s">
        <v>90</v>
      </c>
      <c r="AB5" s="364"/>
      <c r="AC5" s="364" t="s">
        <v>51</v>
      </c>
      <c r="AD5" s="371"/>
      <c r="AE5" s="363" t="s">
        <v>97</v>
      </c>
      <c r="AF5" s="364"/>
      <c r="AG5" s="364" t="s">
        <v>95</v>
      </c>
      <c r="AH5" s="364"/>
      <c r="AI5" s="364" t="s">
        <v>90</v>
      </c>
      <c r="AJ5" s="364"/>
      <c r="AK5" s="364" t="s">
        <v>91</v>
      </c>
      <c r="AL5" s="371"/>
      <c r="AM5" s="409" t="s">
        <v>119</v>
      </c>
      <c r="AN5" s="313" t="s">
        <v>118</v>
      </c>
      <c r="AO5" s="394" t="s">
        <v>115</v>
      </c>
      <c r="AP5" s="399" t="s">
        <v>116</v>
      </c>
      <c r="AQ5" s="399" t="s">
        <v>117</v>
      </c>
      <c r="AR5" s="313" t="s">
        <v>118</v>
      </c>
      <c r="AS5" s="431" t="s">
        <v>82</v>
      </c>
      <c r="AT5" s="346" t="s">
        <v>83</v>
      </c>
      <c r="AU5" s="348" t="s">
        <v>84</v>
      </c>
      <c r="AV5" s="427"/>
      <c r="AW5" s="323" t="s">
        <v>105</v>
      </c>
      <c r="AX5" s="346" t="s">
        <v>82</v>
      </c>
      <c r="AY5" s="346" t="s">
        <v>83</v>
      </c>
      <c r="AZ5" s="348" t="s">
        <v>84</v>
      </c>
      <c r="BA5" s="323" t="s">
        <v>105</v>
      </c>
      <c r="BB5" s="406" t="s">
        <v>95</v>
      </c>
      <c r="BC5" s="363"/>
      <c r="BD5" s="404" t="s">
        <v>83</v>
      </c>
      <c r="BE5" s="405"/>
      <c r="BF5" s="348" t="s">
        <v>84</v>
      </c>
      <c r="BG5" s="443"/>
      <c r="BH5" s="351"/>
      <c r="BI5" s="351"/>
      <c r="BJ5" s="377"/>
      <c r="BK5" s="484"/>
    </row>
    <row r="6" spans="1:63" ht="23.25" customHeight="1" thickBot="1" x14ac:dyDescent="0.3">
      <c r="A6" s="362"/>
      <c r="B6" s="377"/>
      <c r="C6" s="379"/>
      <c r="D6" s="380"/>
      <c r="E6" s="205" t="s">
        <v>93</v>
      </c>
      <c r="F6" s="205" t="s">
        <v>94</v>
      </c>
      <c r="G6" s="206" t="s">
        <v>93</v>
      </c>
      <c r="H6" s="207" t="s">
        <v>94</v>
      </c>
      <c r="I6" s="208" t="s">
        <v>93</v>
      </c>
      <c r="J6" s="209" t="s">
        <v>94</v>
      </c>
      <c r="K6" s="209" t="s">
        <v>93</v>
      </c>
      <c r="L6" s="209" t="s">
        <v>94</v>
      </c>
      <c r="M6" s="205" t="s">
        <v>93</v>
      </c>
      <c r="N6" s="210" t="s">
        <v>94</v>
      </c>
      <c r="O6" s="370"/>
      <c r="P6" s="385"/>
      <c r="Q6" s="349"/>
      <c r="R6" s="368"/>
      <c r="S6" s="366"/>
      <c r="T6" s="386"/>
      <c r="U6" s="327"/>
      <c r="V6" s="324"/>
      <c r="W6" s="383"/>
      <c r="X6" s="375"/>
      <c r="Y6" s="208" t="s">
        <v>93</v>
      </c>
      <c r="Z6" s="211" t="s">
        <v>94</v>
      </c>
      <c r="AA6" s="209" t="s">
        <v>93</v>
      </c>
      <c r="AB6" s="211" t="s">
        <v>94</v>
      </c>
      <c r="AC6" s="209" t="s">
        <v>93</v>
      </c>
      <c r="AD6" s="212" t="s">
        <v>94</v>
      </c>
      <c r="AE6" s="213" t="s">
        <v>93</v>
      </c>
      <c r="AF6" s="211" t="s">
        <v>94</v>
      </c>
      <c r="AG6" s="209" t="s">
        <v>93</v>
      </c>
      <c r="AH6" s="211" t="s">
        <v>94</v>
      </c>
      <c r="AI6" s="209" t="s">
        <v>93</v>
      </c>
      <c r="AJ6" s="211" t="s">
        <v>94</v>
      </c>
      <c r="AK6" s="209" t="s">
        <v>93</v>
      </c>
      <c r="AL6" s="212" t="s">
        <v>94</v>
      </c>
      <c r="AM6" s="410"/>
      <c r="AN6" s="353"/>
      <c r="AO6" s="379"/>
      <c r="AP6" s="366"/>
      <c r="AQ6" s="366"/>
      <c r="AR6" s="353"/>
      <c r="AS6" s="432"/>
      <c r="AT6" s="430"/>
      <c r="AU6" s="429"/>
      <c r="AV6" s="428"/>
      <c r="AW6" s="324"/>
      <c r="AX6" s="347"/>
      <c r="AY6" s="347"/>
      <c r="AZ6" s="349"/>
      <c r="BA6" s="324"/>
      <c r="BB6" s="214" t="s">
        <v>93</v>
      </c>
      <c r="BC6" s="211" t="s">
        <v>94</v>
      </c>
      <c r="BD6" s="214" t="s">
        <v>93</v>
      </c>
      <c r="BE6" s="215" t="s">
        <v>94</v>
      </c>
      <c r="BF6" s="429"/>
      <c r="BG6" s="444"/>
      <c r="BH6" s="351"/>
      <c r="BI6" s="351"/>
      <c r="BJ6" s="377"/>
      <c r="BK6" s="485"/>
    </row>
    <row r="7" spans="1:63" ht="15.75" x14ac:dyDescent="0.25">
      <c r="A7" s="17" t="s">
        <v>13</v>
      </c>
      <c r="B7" s="18" t="s">
        <v>7</v>
      </c>
      <c r="C7" s="72">
        <v>17.5</v>
      </c>
      <c r="D7" s="70">
        <v>29</v>
      </c>
      <c r="E7" s="70">
        <v>32</v>
      </c>
      <c r="F7" s="169">
        <v>35</v>
      </c>
      <c r="G7" s="112"/>
      <c r="H7" s="109">
        <v>20</v>
      </c>
      <c r="I7" s="164"/>
      <c r="J7" s="68"/>
      <c r="K7" s="69"/>
      <c r="L7" s="110">
        <v>32</v>
      </c>
      <c r="M7" s="68"/>
      <c r="N7" s="110">
        <v>32</v>
      </c>
      <c r="O7" s="30">
        <v>21</v>
      </c>
      <c r="P7" s="111">
        <v>29</v>
      </c>
      <c r="Q7" s="152">
        <v>35</v>
      </c>
      <c r="R7" s="108">
        <v>26</v>
      </c>
      <c r="S7" s="70">
        <v>16</v>
      </c>
      <c r="T7" s="70">
        <v>26</v>
      </c>
      <c r="U7" s="203">
        <v>35</v>
      </c>
      <c r="V7" s="113">
        <v>23</v>
      </c>
      <c r="W7" s="114">
        <v>26</v>
      </c>
      <c r="X7" s="246">
        <v>35</v>
      </c>
      <c r="Y7" s="113">
        <v>18.5</v>
      </c>
      <c r="Z7" s="115">
        <v>26</v>
      </c>
      <c r="AA7" s="115"/>
      <c r="AB7" s="191">
        <v>35</v>
      </c>
      <c r="AC7" s="115">
        <v>29</v>
      </c>
      <c r="AD7" s="114">
        <v>26</v>
      </c>
      <c r="AE7" s="116"/>
      <c r="AF7" s="66">
        <v>26</v>
      </c>
      <c r="AG7" s="66">
        <v>32</v>
      </c>
      <c r="AH7" s="66">
        <v>26</v>
      </c>
      <c r="AI7" s="65">
        <v>29</v>
      </c>
      <c r="AJ7" s="194">
        <v>35</v>
      </c>
      <c r="AK7" s="66"/>
      <c r="AL7" s="194">
        <v>35</v>
      </c>
      <c r="AM7" s="35"/>
      <c r="AN7" s="83"/>
      <c r="AO7" s="84"/>
      <c r="AP7" s="71">
        <v>32</v>
      </c>
      <c r="AQ7" s="201">
        <v>35</v>
      </c>
      <c r="AR7" s="204">
        <v>35</v>
      </c>
      <c r="AS7" s="35">
        <v>17</v>
      </c>
      <c r="AT7" s="146">
        <v>35</v>
      </c>
      <c r="AU7" s="147">
        <v>35</v>
      </c>
      <c r="AV7" s="85">
        <v>18</v>
      </c>
      <c r="AW7" s="86">
        <v>14</v>
      </c>
      <c r="AX7" s="75">
        <v>32</v>
      </c>
      <c r="AY7" s="75">
        <v>32</v>
      </c>
      <c r="AZ7" s="87">
        <v>26</v>
      </c>
      <c r="BA7" s="183"/>
      <c r="BB7" s="88"/>
      <c r="BC7" s="22">
        <v>32</v>
      </c>
      <c r="BD7" s="22"/>
      <c r="BE7" s="152">
        <v>35</v>
      </c>
      <c r="BF7" s="41"/>
      <c r="BG7" s="89">
        <v>402</v>
      </c>
      <c r="BH7" s="90">
        <v>42.63</v>
      </c>
      <c r="BI7" s="278" t="s">
        <v>13</v>
      </c>
      <c r="BJ7" s="80" t="s">
        <v>7</v>
      </c>
      <c r="BK7" s="61" t="s">
        <v>13</v>
      </c>
    </row>
    <row r="8" spans="1:63" ht="15.75" x14ac:dyDescent="0.25">
      <c r="A8" s="4" t="s">
        <v>14</v>
      </c>
      <c r="B8" s="3" t="s">
        <v>8</v>
      </c>
      <c r="C8" s="171">
        <v>35</v>
      </c>
      <c r="D8" s="13">
        <v>32</v>
      </c>
      <c r="E8" s="170">
        <v>35</v>
      </c>
      <c r="F8" s="13">
        <v>32</v>
      </c>
      <c r="G8" s="166">
        <v>35</v>
      </c>
      <c r="H8" s="117">
        <v>29</v>
      </c>
      <c r="I8" s="79"/>
      <c r="J8" s="7"/>
      <c r="K8" s="8"/>
      <c r="L8" s="76"/>
      <c r="M8" s="7"/>
      <c r="N8" s="156"/>
      <c r="O8" s="118"/>
      <c r="P8" s="119"/>
      <c r="Q8" s="10">
        <v>29</v>
      </c>
      <c r="R8" s="72">
        <v>32</v>
      </c>
      <c r="S8" s="13">
        <v>18</v>
      </c>
      <c r="T8" s="13"/>
      <c r="U8" s="43">
        <v>32</v>
      </c>
      <c r="V8" s="72"/>
      <c r="W8" s="117"/>
      <c r="X8" s="73">
        <v>23</v>
      </c>
      <c r="Y8" s="72"/>
      <c r="Z8" s="13">
        <v>23</v>
      </c>
      <c r="AA8" s="13">
        <v>23</v>
      </c>
      <c r="AB8" s="13">
        <v>26</v>
      </c>
      <c r="AC8" s="13">
        <v>21</v>
      </c>
      <c r="AD8" s="117">
        <v>21</v>
      </c>
      <c r="AE8" s="182">
        <v>35</v>
      </c>
      <c r="AF8" s="181">
        <v>35</v>
      </c>
      <c r="AG8" s="10"/>
      <c r="AH8" s="10">
        <v>32</v>
      </c>
      <c r="AI8" s="1">
        <v>21</v>
      </c>
      <c r="AJ8" s="10">
        <v>19</v>
      </c>
      <c r="AK8" s="181">
        <v>35</v>
      </c>
      <c r="AL8" s="10">
        <v>26</v>
      </c>
      <c r="AM8" s="32">
        <v>23</v>
      </c>
      <c r="AN8" s="91">
        <v>23</v>
      </c>
      <c r="AO8" s="32"/>
      <c r="AP8" s="31"/>
      <c r="AQ8" s="31"/>
      <c r="AR8" s="91"/>
      <c r="AS8" s="32">
        <v>18</v>
      </c>
      <c r="AT8" s="31"/>
      <c r="AU8" s="92">
        <v>32</v>
      </c>
      <c r="AV8" s="93"/>
      <c r="AW8" s="94">
        <v>23</v>
      </c>
      <c r="AX8" s="95">
        <v>14</v>
      </c>
      <c r="AY8" s="95"/>
      <c r="AZ8" s="202">
        <v>35</v>
      </c>
      <c r="BA8" s="184"/>
      <c r="BB8" s="9"/>
      <c r="BC8" s="10"/>
      <c r="BD8" s="10"/>
      <c r="BE8" s="10"/>
      <c r="BF8" s="42"/>
      <c r="BG8" s="97">
        <v>225</v>
      </c>
      <c r="BH8" s="98">
        <v>40.43</v>
      </c>
      <c r="BI8" s="279" t="s">
        <v>14</v>
      </c>
      <c r="BJ8" s="81" t="s">
        <v>8</v>
      </c>
      <c r="BK8" s="62" t="s">
        <v>17</v>
      </c>
    </row>
    <row r="9" spans="1:63" ht="15.75" x14ac:dyDescent="0.25">
      <c r="A9" s="4" t="s">
        <v>15</v>
      </c>
      <c r="B9" s="3" t="s">
        <v>9</v>
      </c>
      <c r="C9" s="72">
        <v>23</v>
      </c>
      <c r="D9" s="13">
        <v>14</v>
      </c>
      <c r="E9" s="13">
        <v>26</v>
      </c>
      <c r="F9" s="13"/>
      <c r="G9" s="43">
        <v>26</v>
      </c>
      <c r="H9" s="117">
        <v>23</v>
      </c>
      <c r="I9" s="177" t="s">
        <v>98</v>
      </c>
      <c r="J9" s="7">
        <v>19.5</v>
      </c>
      <c r="K9" s="7">
        <v>23</v>
      </c>
      <c r="L9" s="76">
        <v>19</v>
      </c>
      <c r="M9" s="7"/>
      <c r="N9" s="156">
        <v>23</v>
      </c>
      <c r="O9" s="120">
        <v>21</v>
      </c>
      <c r="P9" s="119">
        <v>16</v>
      </c>
      <c r="Q9" s="10">
        <v>26</v>
      </c>
      <c r="R9" s="72">
        <v>23</v>
      </c>
      <c r="S9" s="13">
        <v>26</v>
      </c>
      <c r="T9" s="170">
        <v>35</v>
      </c>
      <c r="U9" s="43"/>
      <c r="V9" s="72">
        <v>29</v>
      </c>
      <c r="W9" s="117">
        <v>12</v>
      </c>
      <c r="X9" s="73"/>
      <c r="Y9" s="72"/>
      <c r="Z9" s="13"/>
      <c r="AA9" s="13">
        <v>17</v>
      </c>
      <c r="AB9" s="130">
        <v>14.5</v>
      </c>
      <c r="AC9" s="13">
        <v>21</v>
      </c>
      <c r="AD9" s="117">
        <v>21</v>
      </c>
      <c r="AE9" s="9"/>
      <c r="AF9" s="10"/>
      <c r="AG9" s="10"/>
      <c r="AH9" s="10"/>
      <c r="AI9" s="1"/>
      <c r="AJ9" s="10"/>
      <c r="AK9" s="10"/>
      <c r="AL9" s="10"/>
      <c r="AM9" s="145">
        <v>35</v>
      </c>
      <c r="AN9" s="91">
        <v>29</v>
      </c>
      <c r="AO9" s="145">
        <v>35</v>
      </c>
      <c r="AP9" s="31">
        <v>20</v>
      </c>
      <c r="AQ9" s="31">
        <v>23</v>
      </c>
      <c r="AR9" s="91">
        <v>32</v>
      </c>
      <c r="AS9" s="145">
        <v>35</v>
      </c>
      <c r="AT9" s="31">
        <v>26</v>
      </c>
      <c r="AU9" s="92">
        <v>29</v>
      </c>
      <c r="AV9" s="93">
        <v>29</v>
      </c>
      <c r="AW9" s="94">
        <v>19</v>
      </c>
      <c r="AX9" s="95">
        <v>19</v>
      </c>
      <c r="AY9" s="95">
        <v>29</v>
      </c>
      <c r="AZ9" s="96">
        <v>20</v>
      </c>
      <c r="BA9" s="184">
        <v>20</v>
      </c>
      <c r="BB9" s="9">
        <v>21</v>
      </c>
      <c r="BC9" s="10">
        <v>17.5</v>
      </c>
      <c r="BD9" s="10">
        <v>26</v>
      </c>
      <c r="BE9" s="10"/>
      <c r="BF9" s="42"/>
      <c r="BG9" s="97">
        <v>172</v>
      </c>
      <c r="BH9" s="98">
        <v>35.36</v>
      </c>
      <c r="BI9" s="279" t="s">
        <v>16</v>
      </c>
      <c r="BJ9" s="81" t="s">
        <v>9</v>
      </c>
      <c r="BK9" s="62" t="s">
        <v>18</v>
      </c>
    </row>
    <row r="10" spans="1:63" ht="33" customHeight="1" x14ac:dyDescent="0.25">
      <c r="A10" s="4" t="s">
        <v>16</v>
      </c>
      <c r="B10" s="3" t="s">
        <v>10</v>
      </c>
      <c r="C10" s="72"/>
      <c r="D10" s="13"/>
      <c r="E10" s="13"/>
      <c r="F10" s="13"/>
      <c r="G10" s="43"/>
      <c r="H10" s="117"/>
      <c r="I10" s="79"/>
      <c r="J10" s="8"/>
      <c r="K10" s="8"/>
      <c r="L10" s="78"/>
      <c r="M10" s="8"/>
      <c r="N10" s="160"/>
      <c r="O10" s="120">
        <v>26</v>
      </c>
      <c r="P10" s="151">
        <v>13</v>
      </c>
      <c r="Q10" s="13">
        <v>23</v>
      </c>
      <c r="R10" s="72">
        <v>11</v>
      </c>
      <c r="S10" s="13">
        <v>15</v>
      </c>
      <c r="T10" s="13"/>
      <c r="U10" s="43">
        <v>26</v>
      </c>
      <c r="V10" s="72"/>
      <c r="W10" s="117"/>
      <c r="X10" s="73"/>
      <c r="Y10" s="72">
        <v>21.5</v>
      </c>
      <c r="Z10" s="13"/>
      <c r="AA10" s="13">
        <v>23</v>
      </c>
      <c r="AB10" s="13"/>
      <c r="AC10" s="13">
        <v>21</v>
      </c>
      <c r="AD10" s="117">
        <v>29</v>
      </c>
      <c r="AE10" s="9"/>
      <c r="AF10" s="10"/>
      <c r="AG10" s="10"/>
      <c r="AH10" s="10"/>
      <c r="AI10" s="1"/>
      <c r="AJ10" s="10"/>
      <c r="AK10" s="10"/>
      <c r="AL10" s="10"/>
      <c r="AM10" s="32">
        <v>19</v>
      </c>
      <c r="AN10" s="91">
        <v>26</v>
      </c>
      <c r="AO10" s="32"/>
      <c r="AP10" s="31"/>
      <c r="AQ10" s="31"/>
      <c r="AR10" s="91"/>
      <c r="AS10" s="32"/>
      <c r="AT10" s="31"/>
      <c r="AU10" s="92"/>
      <c r="AV10" s="93"/>
      <c r="AW10" s="32">
        <v>9</v>
      </c>
      <c r="AX10" s="31">
        <v>11</v>
      </c>
      <c r="AY10" s="31">
        <v>13</v>
      </c>
      <c r="AZ10" s="92">
        <v>19</v>
      </c>
      <c r="BA10" s="185"/>
      <c r="BB10" s="9"/>
      <c r="BC10" s="10"/>
      <c r="BD10" s="10"/>
      <c r="BE10" s="10"/>
      <c r="BF10" s="43"/>
      <c r="BG10" s="99"/>
      <c r="BH10" s="98">
        <v>20.39</v>
      </c>
      <c r="BI10" s="280" t="s">
        <v>19</v>
      </c>
      <c r="BJ10" s="481" t="s">
        <v>10</v>
      </c>
      <c r="BK10" s="62" t="s">
        <v>20</v>
      </c>
    </row>
    <row r="11" spans="1:63" ht="15.75" x14ac:dyDescent="0.25">
      <c r="A11" s="4" t="s">
        <v>17</v>
      </c>
      <c r="B11" s="3" t="s">
        <v>11</v>
      </c>
      <c r="C11" s="72"/>
      <c r="D11" s="170">
        <v>35</v>
      </c>
      <c r="E11" s="13">
        <v>29</v>
      </c>
      <c r="F11" s="13">
        <v>26</v>
      </c>
      <c r="G11" s="43"/>
      <c r="H11" s="117">
        <v>32</v>
      </c>
      <c r="I11" s="79"/>
      <c r="J11" s="7">
        <v>29</v>
      </c>
      <c r="K11" s="8"/>
      <c r="L11" s="78" t="s">
        <v>103</v>
      </c>
      <c r="M11" s="7"/>
      <c r="N11" s="156">
        <v>18</v>
      </c>
      <c r="O11" s="120">
        <v>21</v>
      </c>
      <c r="P11" s="119"/>
      <c r="Q11" s="10"/>
      <c r="R11" s="72">
        <v>18</v>
      </c>
      <c r="S11" s="13">
        <v>32</v>
      </c>
      <c r="T11" s="13">
        <v>29</v>
      </c>
      <c r="U11" s="43">
        <v>29</v>
      </c>
      <c r="V11" s="72">
        <v>32</v>
      </c>
      <c r="W11" s="117">
        <v>19</v>
      </c>
      <c r="X11" s="73">
        <v>19</v>
      </c>
      <c r="Y11" s="72">
        <v>29</v>
      </c>
      <c r="Z11" s="13">
        <v>32</v>
      </c>
      <c r="AA11" s="170">
        <v>35</v>
      </c>
      <c r="AB11" s="13">
        <v>29</v>
      </c>
      <c r="AC11" s="13">
        <v>32</v>
      </c>
      <c r="AD11" s="193">
        <v>35</v>
      </c>
      <c r="AE11" s="9"/>
      <c r="AF11" s="10"/>
      <c r="AG11" s="10"/>
      <c r="AH11" s="181">
        <v>35</v>
      </c>
      <c r="AI11" s="1"/>
      <c r="AJ11" s="10"/>
      <c r="AK11" s="10"/>
      <c r="AL11" s="10"/>
      <c r="AM11" s="32"/>
      <c r="AN11" s="91">
        <v>32</v>
      </c>
      <c r="AO11" s="32"/>
      <c r="AP11" s="31"/>
      <c r="AQ11" s="31"/>
      <c r="AR11" s="91"/>
      <c r="AS11" s="32"/>
      <c r="AT11" s="31"/>
      <c r="AU11" s="92"/>
      <c r="AV11" s="93">
        <v>32</v>
      </c>
      <c r="AW11" s="94">
        <v>20</v>
      </c>
      <c r="AX11" s="95">
        <v>29</v>
      </c>
      <c r="AY11" s="95">
        <v>18</v>
      </c>
      <c r="AZ11" s="96">
        <v>29</v>
      </c>
      <c r="BA11" s="184">
        <v>18</v>
      </c>
      <c r="BB11" s="9"/>
      <c r="BC11" s="181">
        <v>35</v>
      </c>
      <c r="BD11" s="10"/>
      <c r="BE11" s="10"/>
      <c r="BF11" s="42"/>
      <c r="BG11" s="97">
        <v>80</v>
      </c>
      <c r="BH11" s="98">
        <v>34.21</v>
      </c>
      <c r="BI11" s="279" t="s">
        <v>17</v>
      </c>
      <c r="BJ11" s="81" t="s">
        <v>11</v>
      </c>
      <c r="BK11" s="62" t="s">
        <v>14</v>
      </c>
    </row>
    <row r="12" spans="1:63" ht="15.75" x14ac:dyDescent="0.25">
      <c r="A12" s="4" t="s">
        <v>18</v>
      </c>
      <c r="B12" s="3" t="s">
        <v>87</v>
      </c>
      <c r="C12" s="72">
        <v>32</v>
      </c>
      <c r="D12" s="13">
        <v>20</v>
      </c>
      <c r="E12" s="130"/>
      <c r="F12" s="130">
        <v>14.5</v>
      </c>
      <c r="G12" s="43"/>
      <c r="H12" s="117">
        <v>26</v>
      </c>
      <c r="I12" s="79"/>
      <c r="J12" s="176">
        <v>35</v>
      </c>
      <c r="K12" s="176">
        <v>35</v>
      </c>
      <c r="L12" s="178">
        <v>35</v>
      </c>
      <c r="M12" s="7"/>
      <c r="N12" s="178">
        <v>35</v>
      </c>
      <c r="O12" s="120">
        <v>29</v>
      </c>
      <c r="P12" s="119"/>
      <c r="Q12" s="10"/>
      <c r="R12" s="72"/>
      <c r="S12" s="13"/>
      <c r="T12" s="13"/>
      <c r="U12" s="43"/>
      <c r="V12" s="72"/>
      <c r="W12" s="117">
        <v>16</v>
      </c>
      <c r="X12" s="73">
        <v>32</v>
      </c>
      <c r="Y12" s="72">
        <v>32</v>
      </c>
      <c r="Z12" s="13">
        <v>20</v>
      </c>
      <c r="AA12" s="13">
        <v>17</v>
      </c>
      <c r="AB12" s="13">
        <v>20.5</v>
      </c>
      <c r="AC12" s="13">
        <v>26</v>
      </c>
      <c r="AD12" s="117">
        <v>21</v>
      </c>
      <c r="AE12" s="9"/>
      <c r="AF12" s="10">
        <v>32</v>
      </c>
      <c r="AG12" s="10"/>
      <c r="AH12" s="10"/>
      <c r="AI12" s="1"/>
      <c r="AJ12" s="10">
        <v>17</v>
      </c>
      <c r="AK12" s="10">
        <v>29</v>
      </c>
      <c r="AL12" s="10">
        <v>32</v>
      </c>
      <c r="AM12" s="32"/>
      <c r="AN12" s="91"/>
      <c r="AO12" s="32"/>
      <c r="AP12" s="200">
        <v>35</v>
      </c>
      <c r="AQ12" s="31">
        <v>32</v>
      </c>
      <c r="AR12" s="91"/>
      <c r="AS12" s="32"/>
      <c r="AT12" s="31"/>
      <c r="AU12" s="92"/>
      <c r="AV12" s="93"/>
      <c r="AW12" s="94">
        <v>29</v>
      </c>
      <c r="AX12" s="95">
        <v>13</v>
      </c>
      <c r="AY12" s="95">
        <v>11</v>
      </c>
      <c r="AZ12" s="96">
        <v>23</v>
      </c>
      <c r="BA12" s="184">
        <v>32</v>
      </c>
      <c r="BB12" s="182">
        <v>35</v>
      </c>
      <c r="BC12" s="10">
        <v>19</v>
      </c>
      <c r="BD12" s="10"/>
      <c r="BE12" s="10">
        <v>32</v>
      </c>
      <c r="BF12" s="180">
        <v>35</v>
      </c>
      <c r="BG12" s="97">
        <v>272</v>
      </c>
      <c r="BH12" s="98">
        <v>38.31</v>
      </c>
      <c r="BI12" s="279" t="s">
        <v>15</v>
      </c>
      <c r="BJ12" s="482" t="s">
        <v>86</v>
      </c>
      <c r="BK12" s="62" t="s">
        <v>85</v>
      </c>
    </row>
    <row r="13" spans="1:63" ht="16.5" thickBot="1" x14ac:dyDescent="0.3">
      <c r="A13" s="19" t="s">
        <v>19</v>
      </c>
      <c r="B13" s="20" t="s">
        <v>12</v>
      </c>
      <c r="C13" s="121"/>
      <c r="D13" s="122"/>
      <c r="E13" s="122"/>
      <c r="F13" s="122">
        <v>29</v>
      </c>
      <c r="G13" s="126">
        <v>32</v>
      </c>
      <c r="H13" s="167">
        <v>35</v>
      </c>
      <c r="I13" s="165"/>
      <c r="J13" s="25"/>
      <c r="K13" s="25"/>
      <c r="L13" s="77"/>
      <c r="M13" s="124"/>
      <c r="N13" s="158"/>
      <c r="O13" s="179">
        <v>35</v>
      </c>
      <c r="P13" s="125">
        <v>23</v>
      </c>
      <c r="Q13" s="12">
        <v>32</v>
      </c>
      <c r="R13" s="121"/>
      <c r="S13" s="122"/>
      <c r="T13" s="122"/>
      <c r="U13" s="126"/>
      <c r="V13" s="121"/>
      <c r="W13" s="123"/>
      <c r="X13" s="127">
        <v>14</v>
      </c>
      <c r="Y13" s="121"/>
      <c r="Z13" s="122"/>
      <c r="AA13" s="122">
        <v>32</v>
      </c>
      <c r="AB13" s="122">
        <v>20.5</v>
      </c>
      <c r="AC13" s="192">
        <v>35</v>
      </c>
      <c r="AD13" s="123">
        <v>32</v>
      </c>
      <c r="AE13" s="11"/>
      <c r="AF13" s="12"/>
      <c r="AG13" s="12"/>
      <c r="AH13" s="12"/>
      <c r="AI13" s="2"/>
      <c r="AJ13" s="12">
        <v>20</v>
      </c>
      <c r="AK13" s="12">
        <v>32</v>
      </c>
      <c r="AL13" s="12">
        <v>29</v>
      </c>
      <c r="AM13" s="37"/>
      <c r="AN13" s="100">
        <v>20</v>
      </c>
      <c r="AO13" s="37"/>
      <c r="AP13" s="101"/>
      <c r="AQ13" s="101"/>
      <c r="AR13" s="100"/>
      <c r="AS13" s="37">
        <v>26</v>
      </c>
      <c r="AT13" s="101">
        <v>19</v>
      </c>
      <c r="AU13" s="102">
        <v>26</v>
      </c>
      <c r="AV13" s="103"/>
      <c r="AW13" s="104">
        <v>9</v>
      </c>
      <c r="AX13" s="74">
        <v>12</v>
      </c>
      <c r="AY13" s="74">
        <v>20</v>
      </c>
      <c r="AZ13" s="105">
        <v>32</v>
      </c>
      <c r="BA13" s="186">
        <v>19</v>
      </c>
      <c r="BB13" s="11"/>
      <c r="BC13" s="12"/>
      <c r="BD13" s="12">
        <v>21</v>
      </c>
      <c r="BE13" s="12"/>
      <c r="BF13" s="44">
        <v>32</v>
      </c>
      <c r="BG13" s="106">
        <v>118</v>
      </c>
      <c r="BH13" s="107">
        <v>34.21</v>
      </c>
      <c r="BI13" s="281" t="s">
        <v>18</v>
      </c>
      <c r="BJ13" s="82" t="s">
        <v>106</v>
      </c>
      <c r="BK13" s="64" t="s">
        <v>15</v>
      </c>
    </row>
    <row r="15" spans="1:63" ht="15.75" customHeight="1" thickBot="1" x14ac:dyDescent="0.35">
      <c r="B15" s="414" t="s">
        <v>27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</row>
    <row r="16" spans="1:63" ht="62.25" customHeight="1" thickBot="1" x14ac:dyDescent="0.3">
      <c r="A16" s="361" t="s">
        <v>0</v>
      </c>
      <c r="B16" s="376" t="s">
        <v>1</v>
      </c>
      <c r="C16" s="320" t="s">
        <v>2</v>
      </c>
      <c r="D16" s="321"/>
      <c r="E16" s="321"/>
      <c r="F16" s="321"/>
      <c r="G16" s="321"/>
      <c r="H16" s="322"/>
      <c r="I16" s="320" t="s">
        <v>3</v>
      </c>
      <c r="J16" s="321"/>
      <c r="K16" s="321"/>
      <c r="L16" s="321"/>
      <c r="M16" s="321"/>
      <c r="N16" s="321"/>
      <c r="O16" s="322"/>
      <c r="P16" s="389" t="s">
        <v>49</v>
      </c>
      <c r="Q16" s="390"/>
      <c r="R16" s="320" t="s">
        <v>110</v>
      </c>
      <c r="S16" s="321"/>
      <c r="T16" s="321"/>
      <c r="U16" s="321"/>
      <c r="V16" s="320" t="s">
        <v>47</v>
      </c>
      <c r="W16" s="322"/>
      <c r="X16" s="391" t="s">
        <v>5</v>
      </c>
      <c r="Y16" s="320" t="s">
        <v>6</v>
      </c>
      <c r="Z16" s="321"/>
      <c r="AA16" s="321"/>
      <c r="AB16" s="321"/>
      <c r="AC16" s="321"/>
      <c r="AD16" s="322"/>
      <c r="AE16" s="320" t="s">
        <v>22</v>
      </c>
      <c r="AF16" s="321"/>
      <c r="AG16" s="321"/>
      <c r="AH16" s="321"/>
      <c r="AI16" s="321"/>
      <c r="AJ16" s="321"/>
      <c r="AK16" s="321"/>
      <c r="AL16" s="322"/>
      <c r="AM16" s="418" t="s">
        <v>48</v>
      </c>
      <c r="AN16" s="419"/>
      <c r="AO16" s="320" t="s">
        <v>23</v>
      </c>
      <c r="AP16" s="321"/>
      <c r="AQ16" s="321"/>
      <c r="AR16" s="322"/>
      <c r="AS16" s="320" t="s">
        <v>57</v>
      </c>
      <c r="AT16" s="321"/>
      <c r="AU16" s="322"/>
      <c r="AV16" s="445" t="s">
        <v>88</v>
      </c>
      <c r="AW16" s="344" t="s">
        <v>4</v>
      </c>
      <c r="AX16" s="345"/>
      <c r="AY16" s="345"/>
      <c r="AZ16" s="345"/>
      <c r="BA16" s="320" t="s">
        <v>24</v>
      </c>
      <c r="BB16" s="321"/>
      <c r="BC16" s="321"/>
      <c r="BD16" s="321"/>
      <c r="BE16" s="321"/>
      <c r="BF16" s="322"/>
      <c r="BG16" s="442" t="s">
        <v>77</v>
      </c>
      <c r="BH16" s="350" t="s">
        <v>25</v>
      </c>
      <c r="BI16" s="350" t="s">
        <v>26</v>
      </c>
      <c r="BJ16" s="438" t="s">
        <v>1</v>
      </c>
      <c r="BK16" s="435" t="s">
        <v>81</v>
      </c>
    </row>
    <row r="17" spans="1:65" ht="15.75" customHeight="1" x14ac:dyDescent="0.25">
      <c r="A17" s="362"/>
      <c r="B17" s="377"/>
      <c r="C17" s="378" t="s">
        <v>96</v>
      </c>
      <c r="D17" s="399" t="s">
        <v>95</v>
      </c>
      <c r="E17" s="313" t="s">
        <v>90</v>
      </c>
      <c r="F17" s="314"/>
      <c r="G17" s="313" t="s">
        <v>91</v>
      </c>
      <c r="H17" s="352"/>
      <c r="I17" s="372" t="s">
        <v>97</v>
      </c>
      <c r="J17" s="364"/>
      <c r="K17" s="417" t="s">
        <v>95</v>
      </c>
      <c r="L17" s="406"/>
      <c r="M17" s="363"/>
      <c r="N17" s="315" t="s">
        <v>90</v>
      </c>
      <c r="O17" s="316"/>
      <c r="P17" s="337" t="s">
        <v>90</v>
      </c>
      <c r="Q17" s="338"/>
      <c r="R17" s="367" t="s">
        <v>111</v>
      </c>
      <c r="S17" s="365" t="s">
        <v>112</v>
      </c>
      <c r="T17" s="325" t="s">
        <v>113</v>
      </c>
      <c r="U17" s="326"/>
      <c r="V17" s="394" t="s">
        <v>109</v>
      </c>
      <c r="W17" s="395" t="s">
        <v>108</v>
      </c>
      <c r="X17" s="392"/>
      <c r="Y17" s="372" t="s">
        <v>95</v>
      </c>
      <c r="Z17" s="364"/>
      <c r="AA17" s="364" t="s">
        <v>90</v>
      </c>
      <c r="AB17" s="364"/>
      <c r="AC17" s="415"/>
      <c r="AD17" s="416"/>
      <c r="AE17" s="372" t="s">
        <v>97</v>
      </c>
      <c r="AF17" s="364"/>
      <c r="AG17" s="364" t="s">
        <v>95</v>
      </c>
      <c r="AH17" s="364"/>
      <c r="AI17" s="364" t="s">
        <v>90</v>
      </c>
      <c r="AJ17" s="364"/>
      <c r="AK17" s="411"/>
      <c r="AL17" s="412"/>
      <c r="AM17" s="409" t="s">
        <v>119</v>
      </c>
      <c r="AN17" s="313" t="s">
        <v>118</v>
      </c>
      <c r="AO17" s="394" t="s">
        <v>115</v>
      </c>
      <c r="AP17" s="399" t="s">
        <v>116</v>
      </c>
      <c r="AQ17" s="399" t="s">
        <v>117</v>
      </c>
      <c r="AR17" s="348"/>
      <c r="AS17" s="407" t="s">
        <v>82</v>
      </c>
      <c r="AT17" s="313" t="s">
        <v>83</v>
      </c>
      <c r="AU17" s="352"/>
      <c r="AV17" s="446"/>
      <c r="AW17" s="323" t="s">
        <v>105</v>
      </c>
      <c r="AX17" s="346" t="s">
        <v>82</v>
      </c>
      <c r="AY17" s="346" t="s">
        <v>83</v>
      </c>
      <c r="AZ17" s="348" t="s">
        <v>84</v>
      </c>
      <c r="BA17" s="323" t="s">
        <v>105</v>
      </c>
      <c r="BB17" s="406" t="s">
        <v>95</v>
      </c>
      <c r="BC17" s="363"/>
      <c r="BD17" s="404" t="s">
        <v>83</v>
      </c>
      <c r="BE17" s="405"/>
      <c r="BF17" s="348"/>
      <c r="BG17" s="443"/>
      <c r="BH17" s="351"/>
      <c r="BI17" s="351"/>
      <c r="BJ17" s="439"/>
      <c r="BK17" s="436"/>
    </row>
    <row r="18" spans="1:65" ht="21.75" customHeight="1" thickBot="1" x14ac:dyDescent="0.3">
      <c r="A18" s="387"/>
      <c r="B18" s="388"/>
      <c r="C18" s="379"/>
      <c r="D18" s="366"/>
      <c r="E18" s="205" t="s">
        <v>93</v>
      </c>
      <c r="F18" s="205" t="s">
        <v>94</v>
      </c>
      <c r="G18" s="353"/>
      <c r="H18" s="354"/>
      <c r="I18" s="208" t="s">
        <v>93</v>
      </c>
      <c r="J18" s="211" t="s">
        <v>94</v>
      </c>
      <c r="K18" s="209" t="s">
        <v>93</v>
      </c>
      <c r="L18" s="397" t="s">
        <v>94</v>
      </c>
      <c r="M18" s="398"/>
      <c r="N18" s="214" t="s">
        <v>93</v>
      </c>
      <c r="O18" s="205" t="s">
        <v>94</v>
      </c>
      <c r="P18" s="339"/>
      <c r="Q18" s="340"/>
      <c r="R18" s="368"/>
      <c r="S18" s="366"/>
      <c r="T18" s="327"/>
      <c r="U18" s="328"/>
      <c r="V18" s="379"/>
      <c r="W18" s="396"/>
      <c r="X18" s="393"/>
      <c r="Y18" s="208" t="s">
        <v>93</v>
      </c>
      <c r="Z18" s="211" t="s">
        <v>94</v>
      </c>
      <c r="AA18" s="209" t="s">
        <v>93</v>
      </c>
      <c r="AB18" s="211" t="s">
        <v>94</v>
      </c>
      <c r="AC18" s="216"/>
      <c r="AD18" s="217"/>
      <c r="AE18" s="208" t="s">
        <v>93</v>
      </c>
      <c r="AF18" s="211" t="s">
        <v>94</v>
      </c>
      <c r="AG18" s="209" t="s">
        <v>93</v>
      </c>
      <c r="AH18" s="211" t="s">
        <v>94</v>
      </c>
      <c r="AI18" s="209" t="s">
        <v>93</v>
      </c>
      <c r="AJ18" s="211" t="s">
        <v>94</v>
      </c>
      <c r="AK18" s="209"/>
      <c r="AL18" s="218"/>
      <c r="AM18" s="410"/>
      <c r="AN18" s="353"/>
      <c r="AO18" s="379"/>
      <c r="AP18" s="366"/>
      <c r="AQ18" s="366"/>
      <c r="AR18" s="349"/>
      <c r="AS18" s="408"/>
      <c r="AT18" s="353"/>
      <c r="AU18" s="354"/>
      <c r="AV18" s="447"/>
      <c r="AW18" s="324"/>
      <c r="AX18" s="347"/>
      <c r="AY18" s="347"/>
      <c r="AZ18" s="349"/>
      <c r="BA18" s="324"/>
      <c r="BB18" s="214" t="s">
        <v>93</v>
      </c>
      <c r="BC18" s="211" t="s">
        <v>94</v>
      </c>
      <c r="BD18" s="214" t="s">
        <v>93</v>
      </c>
      <c r="BE18" s="215" t="s">
        <v>94</v>
      </c>
      <c r="BF18" s="349"/>
      <c r="BG18" s="444"/>
      <c r="BH18" s="441"/>
      <c r="BI18" s="441"/>
      <c r="BJ18" s="440"/>
      <c r="BK18" s="437"/>
    </row>
    <row r="19" spans="1:65" ht="15.75" x14ac:dyDescent="0.25">
      <c r="A19" s="17" t="s">
        <v>13</v>
      </c>
      <c r="B19" s="18" t="s">
        <v>34</v>
      </c>
      <c r="C19" s="108"/>
      <c r="D19" s="70"/>
      <c r="E19" s="115"/>
      <c r="F19" s="13">
        <v>20.5</v>
      </c>
      <c r="G19" s="112"/>
      <c r="H19" s="109"/>
      <c r="I19" s="67"/>
      <c r="J19" s="68">
        <v>23</v>
      </c>
      <c r="K19" s="69"/>
      <c r="L19" s="402"/>
      <c r="M19" s="403"/>
      <c r="N19" s="173">
        <v>26</v>
      </c>
      <c r="O19" s="68">
        <v>29</v>
      </c>
      <c r="P19" s="341">
        <v>32</v>
      </c>
      <c r="Q19" s="330"/>
      <c r="R19" s="108">
        <v>13</v>
      </c>
      <c r="S19" s="70">
        <v>14</v>
      </c>
      <c r="T19" s="329">
        <v>32</v>
      </c>
      <c r="U19" s="330"/>
      <c r="V19" s="72">
        <v>17.5</v>
      </c>
      <c r="W19" s="114"/>
      <c r="X19" s="153">
        <v>26</v>
      </c>
      <c r="Y19" s="113">
        <v>21.5</v>
      </c>
      <c r="Z19" s="115"/>
      <c r="AA19" s="115">
        <v>29</v>
      </c>
      <c r="AB19" s="115">
        <v>32</v>
      </c>
      <c r="AC19" s="115"/>
      <c r="AD19" s="195"/>
      <c r="AE19" s="116">
        <v>29</v>
      </c>
      <c r="AF19" s="66"/>
      <c r="AG19" s="66"/>
      <c r="AH19" s="66"/>
      <c r="AI19" s="66">
        <v>21</v>
      </c>
      <c r="AJ19" s="66"/>
      <c r="AK19" s="66"/>
      <c r="AL19" s="196"/>
      <c r="AM19" s="35"/>
      <c r="AN19" s="83"/>
      <c r="AO19" s="35"/>
      <c r="AP19" s="36"/>
      <c r="AQ19" s="36"/>
      <c r="AR19" s="133"/>
      <c r="AS19" s="35">
        <v>16</v>
      </c>
      <c r="AT19" s="355">
        <v>29</v>
      </c>
      <c r="AU19" s="356"/>
      <c r="AV19" s="85"/>
      <c r="AW19" s="84">
        <v>7</v>
      </c>
      <c r="AX19" s="71"/>
      <c r="AY19" s="201">
        <v>35</v>
      </c>
      <c r="AZ19" s="134"/>
      <c r="BA19" s="187">
        <v>29</v>
      </c>
      <c r="BB19" s="88">
        <v>21</v>
      </c>
      <c r="BC19" s="22">
        <v>23</v>
      </c>
      <c r="BD19" s="22">
        <v>21</v>
      </c>
      <c r="BE19" s="22">
        <v>23</v>
      </c>
      <c r="BF19" s="41"/>
      <c r="BG19" s="45"/>
      <c r="BH19" s="282">
        <v>30.2</v>
      </c>
      <c r="BI19" s="285" t="s">
        <v>17</v>
      </c>
      <c r="BJ19" s="49" t="s">
        <v>34</v>
      </c>
      <c r="BK19" s="61" t="s">
        <v>18</v>
      </c>
      <c r="BM19" s="39"/>
    </row>
    <row r="20" spans="1:65" ht="15.75" x14ac:dyDescent="0.25">
      <c r="A20" s="4" t="s">
        <v>14</v>
      </c>
      <c r="B20" s="3" t="s">
        <v>35</v>
      </c>
      <c r="C20" s="72"/>
      <c r="D20" s="13">
        <v>16</v>
      </c>
      <c r="E20" s="13"/>
      <c r="F20" s="13">
        <v>20.5</v>
      </c>
      <c r="G20" s="43"/>
      <c r="H20" s="117"/>
      <c r="I20" s="6" t="s">
        <v>99</v>
      </c>
      <c r="J20" s="7">
        <v>32</v>
      </c>
      <c r="K20" s="8" t="s">
        <v>100</v>
      </c>
      <c r="L20" s="318">
        <v>26</v>
      </c>
      <c r="M20" s="319"/>
      <c r="N20" s="157">
        <v>29</v>
      </c>
      <c r="O20" s="7">
        <v>26</v>
      </c>
      <c r="P20" s="342">
        <v>26</v>
      </c>
      <c r="Q20" s="332"/>
      <c r="R20" s="171">
        <v>35</v>
      </c>
      <c r="S20" s="13"/>
      <c r="T20" s="331"/>
      <c r="U20" s="332"/>
      <c r="V20" s="72">
        <v>17.5</v>
      </c>
      <c r="W20" s="117">
        <v>20</v>
      </c>
      <c r="X20" s="154">
        <v>17</v>
      </c>
      <c r="Y20" s="72"/>
      <c r="Z20" s="13"/>
      <c r="AA20" s="13"/>
      <c r="AB20" s="13">
        <v>20.5</v>
      </c>
      <c r="AC20" s="13"/>
      <c r="AD20" s="43"/>
      <c r="AE20" s="9"/>
      <c r="AF20" s="10"/>
      <c r="AG20" s="10">
        <v>23</v>
      </c>
      <c r="AH20" s="10">
        <v>20</v>
      </c>
      <c r="AI20" s="10"/>
      <c r="AJ20" s="10">
        <v>29</v>
      </c>
      <c r="AK20" s="10"/>
      <c r="AL20" s="197"/>
      <c r="AM20" s="32"/>
      <c r="AN20" s="91"/>
      <c r="AO20" s="32"/>
      <c r="AP20" s="31">
        <v>17</v>
      </c>
      <c r="AQ20" s="31">
        <v>29</v>
      </c>
      <c r="AR20" s="135"/>
      <c r="AS20" s="32">
        <v>29</v>
      </c>
      <c r="AT20" s="333">
        <v>17</v>
      </c>
      <c r="AU20" s="334"/>
      <c r="AV20" s="93">
        <v>20</v>
      </c>
      <c r="AW20" s="32">
        <v>32</v>
      </c>
      <c r="AX20" s="31">
        <v>18</v>
      </c>
      <c r="AY20" s="31">
        <v>15</v>
      </c>
      <c r="AZ20" s="92"/>
      <c r="BA20" s="190">
        <v>35</v>
      </c>
      <c r="BB20" s="9">
        <v>29</v>
      </c>
      <c r="BC20" s="10">
        <v>29</v>
      </c>
      <c r="BD20" s="181">
        <v>35</v>
      </c>
      <c r="BE20" s="10">
        <v>26</v>
      </c>
      <c r="BF20" s="42"/>
      <c r="BG20" s="46"/>
      <c r="BH20" s="283">
        <v>31.4</v>
      </c>
      <c r="BI20" s="286" t="s">
        <v>16</v>
      </c>
      <c r="BJ20" s="50" t="s">
        <v>35</v>
      </c>
      <c r="BK20" s="62" t="s">
        <v>14</v>
      </c>
      <c r="BM20" s="39"/>
    </row>
    <row r="21" spans="1:65" ht="15.75" x14ac:dyDescent="0.25">
      <c r="A21" s="4" t="s">
        <v>15</v>
      </c>
      <c r="B21" s="3" t="s">
        <v>36</v>
      </c>
      <c r="C21" s="72"/>
      <c r="D21" s="13"/>
      <c r="E21" s="13"/>
      <c r="F21" s="13"/>
      <c r="G21" s="43"/>
      <c r="H21" s="117"/>
      <c r="I21" s="6"/>
      <c r="J21" s="7">
        <v>19.5</v>
      </c>
      <c r="K21" s="7">
        <v>20</v>
      </c>
      <c r="L21" s="318"/>
      <c r="M21" s="319"/>
      <c r="N21" s="157"/>
      <c r="O21" s="7">
        <v>16.5</v>
      </c>
      <c r="P21" s="342">
        <v>19</v>
      </c>
      <c r="Q21" s="332"/>
      <c r="R21" s="72">
        <v>29</v>
      </c>
      <c r="S21" s="13">
        <v>29</v>
      </c>
      <c r="T21" s="331">
        <v>18</v>
      </c>
      <c r="U21" s="332"/>
      <c r="V21" s="72"/>
      <c r="W21" s="117">
        <v>11</v>
      </c>
      <c r="X21" s="154"/>
      <c r="Y21" s="72">
        <v>26</v>
      </c>
      <c r="Z21" s="13"/>
      <c r="AA21" s="13">
        <v>17</v>
      </c>
      <c r="AB21" s="130">
        <v>14.5</v>
      </c>
      <c r="AC21" s="13"/>
      <c r="AD21" s="43"/>
      <c r="AE21" s="9"/>
      <c r="AF21" s="10"/>
      <c r="AG21" s="10">
        <v>26</v>
      </c>
      <c r="AH21" s="10"/>
      <c r="AI21" s="181">
        <v>35</v>
      </c>
      <c r="AJ21" s="10">
        <v>18</v>
      </c>
      <c r="AK21" s="10"/>
      <c r="AL21" s="197"/>
      <c r="AM21" s="32"/>
      <c r="AN21" s="91"/>
      <c r="AO21" s="32"/>
      <c r="AP21" s="31"/>
      <c r="AQ21" s="31"/>
      <c r="AR21" s="135"/>
      <c r="AS21" s="32">
        <v>19</v>
      </c>
      <c r="AT21" s="333">
        <v>23</v>
      </c>
      <c r="AU21" s="334"/>
      <c r="AV21" s="93">
        <v>26</v>
      </c>
      <c r="AW21" s="145">
        <v>35</v>
      </c>
      <c r="AX21" s="200">
        <v>35</v>
      </c>
      <c r="AY21" s="31">
        <v>19</v>
      </c>
      <c r="AZ21" s="92"/>
      <c r="BA21" s="185">
        <v>26</v>
      </c>
      <c r="BB21" s="9">
        <v>26</v>
      </c>
      <c r="BC21" s="10">
        <v>17.5</v>
      </c>
      <c r="BD21" s="10">
        <v>32</v>
      </c>
      <c r="BE21" s="10">
        <v>19</v>
      </c>
      <c r="BF21" s="42"/>
      <c r="BG21" s="46">
        <v>76</v>
      </c>
      <c r="BH21" s="283">
        <v>32.299999999999997</v>
      </c>
      <c r="BI21" s="286" t="s">
        <v>15</v>
      </c>
      <c r="BJ21" s="50" t="s">
        <v>36</v>
      </c>
      <c r="BK21" s="62" t="s">
        <v>16</v>
      </c>
      <c r="BM21" s="39"/>
    </row>
    <row r="22" spans="1:65" ht="15.75" x14ac:dyDescent="0.25">
      <c r="A22" s="4" t="s">
        <v>16</v>
      </c>
      <c r="B22" s="3" t="s">
        <v>37</v>
      </c>
      <c r="C22" s="72"/>
      <c r="D22" s="13"/>
      <c r="E22" s="13"/>
      <c r="F22" s="13"/>
      <c r="G22" s="43"/>
      <c r="H22" s="117"/>
      <c r="I22" s="6"/>
      <c r="J22" s="8"/>
      <c r="K22" s="8"/>
      <c r="L22" s="400"/>
      <c r="M22" s="401"/>
      <c r="N22" s="161"/>
      <c r="O22" s="8"/>
      <c r="P22" s="342">
        <v>20</v>
      </c>
      <c r="Q22" s="332"/>
      <c r="R22" s="72">
        <v>20</v>
      </c>
      <c r="S22" s="13"/>
      <c r="T22" s="331">
        <v>19</v>
      </c>
      <c r="U22" s="332"/>
      <c r="V22" s="72">
        <v>23</v>
      </c>
      <c r="W22" s="117"/>
      <c r="X22" s="154">
        <v>16</v>
      </c>
      <c r="Y22" s="72"/>
      <c r="Z22" s="13"/>
      <c r="AA22" s="13">
        <v>17</v>
      </c>
      <c r="AB22" s="130">
        <v>14.5</v>
      </c>
      <c r="AC22" s="13"/>
      <c r="AD22" s="43"/>
      <c r="AE22" s="9"/>
      <c r="AF22" s="10"/>
      <c r="AG22" s="10"/>
      <c r="AH22" s="10"/>
      <c r="AI22" s="10"/>
      <c r="AJ22" s="10"/>
      <c r="AK22" s="10"/>
      <c r="AL22" s="197"/>
      <c r="AM22" s="32"/>
      <c r="AN22" s="91"/>
      <c r="AO22" s="32"/>
      <c r="AP22" s="31"/>
      <c r="AQ22" s="31"/>
      <c r="AR22" s="135"/>
      <c r="AS22" s="32">
        <v>15</v>
      </c>
      <c r="AT22" s="333">
        <v>14</v>
      </c>
      <c r="AU22" s="334"/>
      <c r="AV22" s="93"/>
      <c r="AW22" s="32">
        <v>16</v>
      </c>
      <c r="AX22" s="31"/>
      <c r="AY22" s="31"/>
      <c r="AZ22" s="92"/>
      <c r="BA22" s="185"/>
      <c r="BB22" s="9"/>
      <c r="BC22" s="10"/>
      <c r="BD22" s="10"/>
      <c r="BE22" s="10"/>
      <c r="BF22" s="43"/>
      <c r="BG22" s="47"/>
      <c r="BH22" s="136">
        <v>17.45</v>
      </c>
      <c r="BI22" s="286" t="s">
        <v>29</v>
      </c>
      <c r="BJ22" s="50" t="s">
        <v>37</v>
      </c>
      <c r="BK22" s="62" t="s">
        <v>28</v>
      </c>
      <c r="BM22" s="39"/>
    </row>
    <row r="23" spans="1:65" ht="15.75" x14ac:dyDescent="0.25">
      <c r="A23" s="4" t="s">
        <v>17</v>
      </c>
      <c r="B23" s="3" t="s">
        <v>38</v>
      </c>
      <c r="C23" s="72">
        <v>29</v>
      </c>
      <c r="D23" s="13">
        <v>26</v>
      </c>
      <c r="E23" s="13"/>
      <c r="F23" s="13">
        <v>20.5</v>
      </c>
      <c r="G23" s="43"/>
      <c r="H23" s="117"/>
      <c r="I23" s="6"/>
      <c r="J23" s="7"/>
      <c r="K23" s="8"/>
      <c r="L23" s="400"/>
      <c r="M23" s="401"/>
      <c r="N23" s="161"/>
      <c r="O23" s="7"/>
      <c r="P23" s="342">
        <v>17</v>
      </c>
      <c r="Q23" s="332"/>
      <c r="R23" s="72">
        <v>14</v>
      </c>
      <c r="S23" s="13"/>
      <c r="T23" s="331">
        <v>15</v>
      </c>
      <c r="U23" s="332"/>
      <c r="V23" s="72">
        <v>23</v>
      </c>
      <c r="W23" s="117">
        <v>18</v>
      </c>
      <c r="X23" s="154">
        <v>29</v>
      </c>
      <c r="Y23" s="171">
        <v>35</v>
      </c>
      <c r="Z23" s="170">
        <v>35</v>
      </c>
      <c r="AA23" s="13">
        <v>23</v>
      </c>
      <c r="AB23" s="13">
        <v>20.5</v>
      </c>
      <c r="AC23" s="13"/>
      <c r="AD23" s="43"/>
      <c r="AE23" s="9">
        <v>32</v>
      </c>
      <c r="AF23" s="10">
        <v>23</v>
      </c>
      <c r="AG23" s="10">
        <v>29</v>
      </c>
      <c r="AH23" s="10">
        <v>29</v>
      </c>
      <c r="AI23" s="10">
        <v>26</v>
      </c>
      <c r="AJ23" s="10">
        <v>23</v>
      </c>
      <c r="AK23" s="10"/>
      <c r="AL23" s="197"/>
      <c r="AM23" s="32"/>
      <c r="AN23" s="91"/>
      <c r="AO23" s="32"/>
      <c r="AP23" s="31"/>
      <c r="AQ23" s="31"/>
      <c r="AR23" s="135"/>
      <c r="AS23" s="32">
        <v>32</v>
      </c>
      <c r="AT23" s="333">
        <v>15</v>
      </c>
      <c r="AU23" s="334"/>
      <c r="AV23" s="93">
        <v>19</v>
      </c>
      <c r="AW23" s="32">
        <v>17</v>
      </c>
      <c r="AX23" s="31">
        <v>26</v>
      </c>
      <c r="AY23" s="31">
        <v>14</v>
      </c>
      <c r="AZ23" s="92"/>
      <c r="BA23" s="185"/>
      <c r="BB23" s="9"/>
      <c r="BC23" s="10"/>
      <c r="BD23" s="10"/>
      <c r="BE23" s="10"/>
      <c r="BF23" s="42"/>
      <c r="BG23" s="46">
        <v>101</v>
      </c>
      <c r="BH23" s="283">
        <v>34.799999999999997</v>
      </c>
      <c r="BI23" s="286" t="s">
        <v>13</v>
      </c>
      <c r="BJ23" s="50" t="s">
        <v>38</v>
      </c>
      <c r="BK23" s="62" t="s">
        <v>17</v>
      </c>
      <c r="BM23" s="39"/>
    </row>
    <row r="24" spans="1:65" ht="15.75" x14ac:dyDescent="0.25">
      <c r="A24" s="4" t="s">
        <v>18</v>
      </c>
      <c r="B24" s="3" t="s">
        <v>39</v>
      </c>
      <c r="C24" s="72"/>
      <c r="D24" s="13"/>
      <c r="E24" s="13"/>
      <c r="F24" s="13"/>
      <c r="G24" s="43"/>
      <c r="H24" s="117"/>
      <c r="I24" s="6"/>
      <c r="J24" s="7"/>
      <c r="K24" s="7"/>
      <c r="L24" s="318"/>
      <c r="M24" s="319"/>
      <c r="N24" s="157"/>
      <c r="O24" s="7"/>
      <c r="P24" s="342"/>
      <c r="Q24" s="332"/>
      <c r="R24" s="72"/>
      <c r="S24" s="13"/>
      <c r="T24" s="331">
        <v>14</v>
      </c>
      <c r="U24" s="332"/>
      <c r="V24" s="72"/>
      <c r="W24" s="117"/>
      <c r="X24" s="154"/>
      <c r="Y24" s="72"/>
      <c r="Z24" s="13"/>
      <c r="AA24" s="13"/>
      <c r="AB24" s="13"/>
      <c r="AC24" s="13"/>
      <c r="AD24" s="43"/>
      <c r="AE24" s="9"/>
      <c r="AF24" s="10"/>
      <c r="AG24" s="10"/>
      <c r="AH24" s="10"/>
      <c r="AI24" s="10"/>
      <c r="AJ24" s="10"/>
      <c r="AK24" s="10"/>
      <c r="AL24" s="197"/>
      <c r="AM24" s="32"/>
      <c r="AN24" s="91"/>
      <c r="AO24" s="32"/>
      <c r="AP24" s="31"/>
      <c r="AQ24" s="31"/>
      <c r="AR24" s="135"/>
      <c r="AS24" s="32"/>
      <c r="AT24" s="333"/>
      <c r="AU24" s="334"/>
      <c r="AV24" s="93">
        <v>15</v>
      </c>
      <c r="AW24" s="32"/>
      <c r="AX24" s="31"/>
      <c r="AY24" s="31"/>
      <c r="AZ24" s="92"/>
      <c r="BA24" s="185"/>
      <c r="BB24" s="9"/>
      <c r="BC24" s="10"/>
      <c r="BD24" s="10"/>
      <c r="BE24" s="10"/>
      <c r="BF24" s="42"/>
      <c r="BG24" s="46"/>
      <c r="BH24" s="283">
        <v>2.9</v>
      </c>
      <c r="BI24" s="286" t="s">
        <v>55</v>
      </c>
      <c r="BJ24" s="50" t="s">
        <v>89</v>
      </c>
      <c r="BK24" s="62" t="s">
        <v>52</v>
      </c>
      <c r="BM24" s="39"/>
    </row>
    <row r="25" spans="1:65" ht="15.75" x14ac:dyDescent="0.25">
      <c r="A25" s="4" t="s">
        <v>19</v>
      </c>
      <c r="B25" s="3" t="s">
        <v>40</v>
      </c>
      <c r="C25" s="72">
        <v>17.5</v>
      </c>
      <c r="D25" s="13">
        <v>15</v>
      </c>
      <c r="E25" s="13"/>
      <c r="F25" s="168"/>
      <c r="G25" s="43"/>
      <c r="H25" s="117"/>
      <c r="I25" s="128"/>
      <c r="J25" s="7"/>
      <c r="K25" s="8" t="s">
        <v>101</v>
      </c>
      <c r="L25" s="318"/>
      <c r="M25" s="319"/>
      <c r="N25" s="157"/>
      <c r="O25" s="7"/>
      <c r="P25" s="342"/>
      <c r="Q25" s="332"/>
      <c r="R25" s="72"/>
      <c r="S25" s="13"/>
      <c r="T25" s="331"/>
      <c r="U25" s="332"/>
      <c r="V25" s="72"/>
      <c r="W25" s="117"/>
      <c r="X25" s="154"/>
      <c r="Y25" s="72">
        <v>18.5</v>
      </c>
      <c r="Z25" s="13">
        <v>19</v>
      </c>
      <c r="AA25" s="13">
        <v>17</v>
      </c>
      <c r="AB25" s="13"/>
      <c r="AC25" s="13"/>
      <c r="AD25" s="43"/>
      <c r="AE25" s="9"/>
      <c r="AF25" s="10"/>
      <c r="AG25" s="10"/>
      <c r="AH25" s="10"/>
      <c r="AI25" s="10"/>
      <c r="AJ25" s="10"/>
      <c r="AK25" s="10"/>
      <c r="AL25" s="197"/>
      <c r="AM25" s="32"/>
      <c r="AN25" s="91"/>
      <c r="AO25" s="32">
        <v>32</v>
      </c>
      <c r="AP25" s="31">
        <v>18</v>
      </c>
      <c r="AQ25" s="31">
        <v>20</v>
      </c>
      <c r="AR25" s="135"/>
      <c r="AS25" s="32">
        <v>12.5</v>
      </c>
      <c r="AT25" s="333">
        <v>12</v>
      </c>
      <c r="AU25" s="334"/>
      <c r="AV25" s="93"/>
      <c r="AW25" s="32"/>
      <c r="AX25" s="31"/>
      <c r="AY25" s="31"/>
      <c r="AZ25" s="92"/>
      <c r="BA25" s="185">
        <v>17</v>
      </c>
      <c r="BB25" s="9">
        <v>21</v>
      </c>
      <c r="BC25" s="10">
        <v>26</v>
      </c>
      <c r="BD25" s="10"/>
      <c r="BE25" s="10"/>
      <c r="BF25" s="42"/>
      <c r="BG25" s="46"/>
      <c r="BH25" s="136">
        <v>21.45</v>
      </c>
      <c r="BI25" s="286" t="s">
        <v>19</v>
      </c>
      <c r="BJ25" s="50" t="s">
        <v>40</v>
      </c>
      <c r="BK25" s="62" t="s">
        <v>19</v>
      </c>
      <c r="BM25" s="39"/>
    </row>
    <row r="26" spans="1:65" ht="15.75" x14ac:dyDescent="0.25">
      <c r="A26" s="4" t="s">
        <v>20</v>
      </c>
      <c r="B26" s="3" t="s">
        <v>41</v>
      </c>
      <c r="C26" s="72">
        <v>17.5</v>
      </c>
      <c r="D26" s="13">
        <v>19</v>
      </c>
      <c r="E26" s="130"/>
      <c r="F26" s="130">
        <v>14.5</v>
      </c>
      <c r="G26" s="43"/>
      <c r="H26" s="117"/>
      <c r="I26" s="6"/>
      <c r="J26" s="8"/>
      <c r="K26" s="8"/>
      <c r="L26" s="318"/>
      <c r="M26" s="319"/>
      <c r="N26" s="157"/>
      <c r="O26" s="8"/>
      <c r="P26" s="342"/>
      <c r="Q26" s="332"/>
      <c r="R26" s="72">
        <v>15</v>
      </c>
      <c r="S26" s="13">
        <v>23</v>
      </c>
      <c r="T26" s="331">
        <v>16</v>
      </c>
      <c r="U26" s="332"/>
      <c r="V26" s="72"/>
      <c r="W26" s="117">
        <v>15</v>
      </c>
      <c r="X26" s="154"/>
      <c r="Y26" s="72"/>
      <c r="Z26" s="13"/>
      <c r="AA26" s="13"/>
      <c r="AB26" s="13"/>
      <c r="AC26" s="13"/>
      <c r="AD26" s="43"/>
      <c r="AE26" s="9"/>
      <c r="AF26" s="10"/>
      <c r="AG26" s="10"/>
      <c r="AH26" s="10"/>
      <c r="AI26" s="10"/>
      <c r="AJ26" s="10"/>
      <c r="AK26" s="10"/>
      <c r="AL26" s="197"/>
      <c r="AM26" s="32">
        <v>20</v>
      </c>
      <c r="AN26" s="91"/>
      <c r="AO26" s="32"/>
      <c r="AP26" s="31"/>
      <c r="AQ26" s="31"/>
      <c r="AR26" s="135"/>
      <c r="AS26" s="32"/>
      <c r="AT26" s="333"/>
      <c r="AU26" s="334"/>
      <c r="AV26" s="148">
        <v>35</v>
      </c>
      <c r="AW26" s="32">
        <v>18</v>
      </c>
      <c r="AX26" s="31">
        <v>16</v>
      </c>
      <c r="AY26" s="31">
        <v>9</v>
      </c>
      <c r="AZ26" s="92"/>
      <c r="BA26" s="185"/>
      <c r="BB26" s="9"/>
      <c r="BC26" s="10"/>
      <c r="BD26" s="10"/>
      <c r="BE26" s="10"/>
      <c r="BF26" s="42"/>
      <c r="BG26" s="46"/>
      <c r="BH26" s="136">
        <v>19.45</v>
      </c>
      <c r="BI26" s="286" t="s">
        <v>28</v>
      </c>
      <c r="BJ26" s="50" t="s">
        <v>41</v>
      </c>
      <c r="BK26" s="62" t="s">
        <v>20</v>
      </c>
      <c r="BM26" s="39"/>
    </row>
    <row r="27" spans="1:65" ht="15.75" x14ac:dyDescent="0.25">
      <c r="A27" s="14" t="s">
        <v>28</v>
      </c>
      <c r="B27" s="26" t="s">
        <v>42</v>
      </c>
      <c r="C27" s="129"/>
      <c r="D27" s="130"/>
      <c r="E27" s="130"/>
      <c r="F27" s="130"/>
      <c r="G27" s="163"/>
      <c r="H27" s="131"/>
      <c r="I27" s="23"/>
      <c r="J27" s="21"/>
      <c r="K27" s="21"/>
      <c r="L27" s="318"/>
      <c r="M27" s="319"/>
      <c r="N27" s="159"/>
      <c r="O27" s="21"/>
      <c r="P27" s="342"/>
      <c r="Q27" s="332"/>
      <c r="R27" s="129"/>
      <c r="S27" s="130"/>
      <c r="T27" s="331">
        <v>17</v>
      </c>
      <c r="U27" s="332"/>
      <c r="V27" s="72"/>
      <c r="W27" s="117"/>
      <c r="X27" s="132"/>
      <c r="Y27" s="129"/>
      <c r="Z27" s="130"/>
      <c r="AA27" s="130"/>
      <c r="AB27" s="130"/>
      <c r="AC27" s="130"/>
      <c r="AD27" s="163"/>
      <c r="AE27" s="15"/>
      <c r="AF27" s="16"/>
      <c r="AG27" s="16"/>
      <c r="AH27" s="16"/>
      <c r="AI27" s="16"/>
      <c r="AJ27" s="16"/>
      <c r="AK27" s="16"/>
      <c r="AL27" s="198"/>
      <c r="AM27" s="137"/>
      <c r="AN27" s="138"/>
      <c r="AO27" s="32"/>
      <c r="AP27" s="31"/>
      <c r="AQ27" s="31"/>
      <c r="AR27" s="135"/>
      <c r="AS27" s="32">
        <v>12.5</v>
      </c>
      <c r="AT27" s="333">
        <v>13</v>
      </c>
      <c r="AU27" s="334"/>
      <c r="AV27" s="139"/>
      <c r="AW27" s="137">
        <v>12</v>
      </c>
      <c r="AX27" s="140">
        <v>15</v>
      </c>
      <c r="AY27" s="140">
        <v>26</v>
      </c>
      <c r="AZ27" s="141"/>
      <c r="BA27" s="188"/>
      <c r="BB27" s="15"/>
      <c r="BC27" s="16"/>
      <c r="BD27" s="16"/>
      <c r="BE27" s="16"/>
      <c r="BF27" s="34"/>
      <c r="BG27" s="46"/>
      <c r="BH27" s="136">
        <v>9.5500000000000007</v>
      </c>
      <c r="BI27" s="287" t="s">
        <v>32</v>
      </c>
      <c r="BJ27" s="55" t="s">
        <v>42</v>
      </c>
      <c r="BK27" s="63" t="s">
        <v>31</v>
      </c>
      <c r="BM27" s="39"/>
    </row>
    <row r="28" spans="1:65" ht="30.75" customHeight="1" x14ac:dyDescent="0.25">
      <c r="A28" s="27" t="s">
        <v>29</v>
      </c>
      <c r="B28" s="3" t="s">
        <v>43</v>
      </c>
      <c r="C28" s="72">
        <v>23</v>
      </c>
      <c r="D28" s="13"/>
      <c r="E28" s="130"/>
      <c r="F28" s="130">
        <v>14.5</v>
      </c>
      <c r="G28" s="43"/>
      <c r="H28" s="117"/>
      <c r="I28" s="128"/>
      <c r="J28" s="7"/>
      <c r="K28" s="8" t="s">
        <v>99</v>
      </c>
      <c r="L28" s="318">
        <v>20</v>
      </c>
      <c r="M28" s="319"/>
      <c r="N28" s="175">
        <v>35</v>
      </c>
      <c r="O28" s="8" t="s">
        <v>102</v>
      </c>
      <c r="P28" s="342">
        <v>11</v>
      </c>
      <c r="Q28" s="332"/>
      <c r="R28" s="72">
        <v>19</v>
      </c>
      <c r="S28" s="170">
        <v>35</v>
      </c>
      <c r="T28" s="331"/>
      <c r="U28" s="332"/>
      <c r="V28" s="72">
        <v>17.5</v>
      </c>
      <c r="W28" s="117">
        <v>32</v>
      </c>
      <c r="X28" s="154">
        <v>18</v>
      </c>
      <c r="Y28" s="72"/>
      <c r="Z28" s="13"/>
      <c r="AA28" s="13"/>
      <c r="AB28" s="130">
        <v>14.5</v>
      </c>
      <c r="AC28" s="13"/>
      <c r="AD28" s="43"/>
      <c r="AE28" s="72"/>
      <c r="AF28" s="13">
        <v>29</v>
      </c>
      <c r="AG28" s="170">
        <v>35</v>
      </c>
      <c r="AH28" s="13">
        <v>23</v>
      </c>
      <c r="AI28" s="13">
        <v>32</v>
      </c>
      <c r="AJ28" s="13">
        <v>32</v>
      </c>
      <c r="AK28" s="13"/>
      <c r="AL28" s="117"/>
      <c r="AM28" s="32"/>
      <c r="AN28" s="91"/>
      <c r="AO28" s="32"/>
      <c r="AP28" s="31"/>
      <c r="AQ28" s="31"/>
      <c r="AR28" s="135"/>
      <c r="AS28" s="32"/>
      <c r="AT28" s="333">
        <v>32</v>
      </c>
      <c r="AU28" s="334"/>
      <c r="AV28" s="93"/>
      <c r="AW28" s="32">
        <v>15</v>
      </c>
      <c r="AX28" s="31">
        <v>23</v>
      </c>
      <c r="AY28" s="31">
        <v>23</v>
      </c>
      <c r="AZ28" s="92"/>
      <c r="BA28" s="185">
        <v>23</v>
      </c>
      <c r="BB28" s="72">
        <v>32</v>
      </c>
      <c r="BC28" s="13">
        <v>20</v>
      </c>
      <c r="BD28" s="13">
        <v>21</v>
      </c>
      <c r="BE28" s="13">
        <v>29</v>
      </c>
      <c r="BF28" s="43"/>
      <c r="BG28" s="47">
        <v>55</v>
      </c>
      <c r="BH28" s="136">
        <v>34.17</v>
      </c>
      <c r="BI28" s="286" t="s">
        <v>14</v>
      </c>
      <c r="BJ28" s="50" t="s">
        <v>43</v>
      </c>
      <c r="BK28" s="62" t="s">
        <v>13</v>
      </c>
      <c r="BM28" s="39"/>
    </row>
    <row r="29" spans="1:65" ht="15.75" x14ac:dyDescent="0.25">
      <c r="A29" s="27" t="s">
        <v>30</v>
      </c>
      <c r="B29" s="3" t="s">
        <v>44</v>
      </c>
      <c r="C29" s="72"/>
      <c r="D29" s="13"/>
      <c r="E29" s="13"/>
      <c r="F29" s="13"/>
      <c r="G29" s="43"/>
      <c r="H29" s="117"/>
      <c r="I29" s="6"/>
      <c r="J29" s="8"/>
      <c r="K29" s="7"/>
      <c r="L29" s="318"/>
      <c r="M29" s="319"/>
      <c r="N29" s="157">
        <v>32</v>
      </c>
      <c r="O29" s="8"/>
      <c r="P29" s="342"/>
      <c r="Q29" s="332"/>
      <c r="R29" s="72"/>
      <c r="S29" s="13"/>
      <c r="T29" s="331"/>
      <c r="U29" s="332"/>
      <c r="V29" s="72"/>
      <c r="W29" s="117">
        <v>14</v>
      </c>
      <c r="X29" s="154">
        <v>12</v>
      </c>
      <c r="Y29" s="72"/>
      <c r="Z29" s="13"/>
      <c r="AA29" s="13"/>
      <c r="AB29" s="13"/>
      <c r="AC29" s="13"/>
      <c r="AD29" s="43"/>
      <c r="AE29" s="9"/>
      <c r="AF29" s="10"/>
      <c r="AG29" s="10"/>
      <c r="AH29" s="10"/>
      <c r="AI29" s="10"/>
      <c r="AJ29" s="10"/>
      <c r="AK29" s="10"/>
      <c r="AL29" s="197"/>
      <c r="AM29" s="32"/>
      <c r="AN29" s="91"/>
      <c r="AO29" s="32"/>
      <c r="AP29" s="31"/>
      <c r="AQ29" s="31"/>
      <c r="AR29" s="135"/>
      <c r="AS29" s="32"/>
      <c r="AT29" s="333"/>
      <c r="AU29" s="334"/>
      <c r="AV29" s="93"/>
      <c r="AW29" s="32"/>
      <c r="AX29" s="31"/>
      <c r="AY29" s="31"/>
      <c r="AZ29" s="92"/>
      <c r="BA29" s="185"/>
      <c r="BB29" s="9"/>
      <c r="BC29" s="10"/>
      <c r="BD29" s="10">
        <v>29</v>
      </c>
      <c r="BE29" s="13"/>
      <c r="BF29" s="42"/>
      <c r="BG29" s="46"/>
      <c r="BH29" s="283">
        <v>8.6999999999999993</v>
      </c>
      <c r="BI29" s="286" t="s">
        <v>33</v>
      </c>
      <c r="BJ29" s="50" t="s">
        <v>44</v>
      </c>
      <c r="BK29" s="62" t="s">
        <v>30</v>
      </c>
      <c r="BM29" s="39"/>
    </row>
    <row r="30" spans="1:65" ht="17.25" customHeight="1" x14ac:dyDescent="0.25">
      <c r="A30" s="27" t="s">
        <v>31</v>
      </c>
      <c r="B30" s="3" t="s">
        <v>45</v>
      </c>
      <c r="C30" s="72">
        <v>17.5</v>
      </c>
      <c r="D30" s="13">
        <v>18</v>
      </c>
      <c r="E30" s="13">
        <v>23</v>
      </c>
      <c r="F30" s="13">
        <v>20.5</v>
      </c>
      <c r="G30" s="43"/>
      <c r="H30" s="117"/>
      <c r="I30" s="6"/>
      <c r="J30" s="8"/>
      <c r="K30" s="8"/>
      <c r="L30" s="318"/>
      <c r="M30" s="319"/>
      <c r="N30" s="157"/>
      <c r="O30" s="8"/>
      <c r="P30" s="342">
        <v>18</v>
      </c>
      <c r="Q30" s="332"/>
      <c r="R30" s="72">
        <v>12</v>
      </c>
      <c r="S30" s="13"/>
      <c r="T30" s="331">
        <v>20</v>
      </c>
      <c r="U30" s="332"/>
      <c r="V30" s="72">
        <v>17.5</v>
      </c>
      <c r="W30" s="117">
        <v>10</v>
      </c>
      <c r="X30" s="154">
        <v>15</v>
      </c>
      <c r="Y30" s="72"/>
      <c r="Z30" s="13"/>
      <c r="AA30" s="13"/>
      <c r="AB30" s="130">
        <v>14.5</v>
      </c>
      <c r="AC30" s="13"/>
      <c r="AD30" s="43"/>
      <c r="AE30" s="9"/>
      <c r="AF30" s="10"/>
      <c r="AG30" s="10"/>
      <c r="AH30" s="10"/>
      <c r="AI30" s="10">
        <v>21</v>
      </c>
      <c r="AJ30" s="10">
        <v>26</v>
      </c>
      <c r="AK30" s="10"/>
      <c r="AL30" s="197"/>
      <c r="AM30" s="32"/>
      <c r="AN30" s="91"/>
      <c r="AO30" s="32"/>
      <c r="AP30" s="31"/>
      <c r="AQ30" s="31"/>
      <c r="AR30" s="135"/>
      <c r="AS30" s="32">
        <v>14</v>
      </c>
      <c r="AT30" s="333">
        <v>18</v>
      </c>
      <c r="AU30" s="334"/>
      <c r="AV30" s="93"/>
      <c r="AW30" s="32">
        <v>11</v>
      </c>
      <c r="AX30" s="31"/>
      <c r="AY30" s="31">
        <v>10</v>
      </c>
      <c r="AZ30" s="92"/>
      <c r="BA30" s="185"/>
      <c r="BB30" s="9"/>
      <c r="BC30" s="10"/>
      <c r="BD30" s="10"/>
      <c r="BE30" s="13">
        <v>17</v>
      </c>
      <c r="BF30" s="42"/>
      <c r="BG30" s="46"/>
      <c r="BH30" s="136">
        <v>19.95</v>
      </c>
      <c r="BI30" s="286" t="s">
        <v>20</v>
      </c>
      <c r="BJ30" s="50" t="s">
        <v>45</v>
      </c>
      <c r="BK30" s="62" t="s">
        <v>29</v>
      </c>
      <c r="BM30" s="39"/>
    </row>
    <row r="31" spans="1:65" ht="33.75" customHeight="1" x14ac:dyDescent="0.25">
      <c r="A31" s="27" t="s">
        <v>32</v>
      </c>
      <c r="B31" s="3" t="s">
        <v>50</v>
      </c>
      <c r="C31" s="72"/>
      <c r="D31" s="13">
        <v>23</v>
      </c>
      <c r="E31" s="130"/>
      <c r="F31" s="130">
        <v>14.5</v>
      </c>
      <c r="G31" s="43"/>
      <c r="H31" s="117"/>
      <c r="I31" s="6"/>
      <c r="J31" s="8"/>
      <c r="K31" s="8"/>
      <c r="L31" s="318">
        <v>29</v>
      </c>
      <c r="M31" s="319"/>
      <c r="N31" s="157"/>
      <c r="O31" s="7">
        <v>19</v>
      </c>
      <c r="P31" s="342">
        <v>12</v>
      </c>
      <c r="Q31" s="332"/>
      <c r="R31" s="72">
        <v>17</v>
      </c>
      <c r="S31" s="13"/>
      <c r="T31" s="331">
        <v>23</v>
      </c>
      <c r="U31" s="332"/>
      <c r="V31" s="72"/>
      <c r="W31" s="117">
        <v>29</v>
      </c>
      <c r="X31" s="154">
        <v>20</v>
      </c>
      <c r="Y31" s="72"/>
      <c r="Z31" s="13"/>
      <c r="AA31" s="13"/>
      <c r="AB31" s="13"/>
      <c r="AC31" s="13"/>
      <c r="AD31" s="43"/>
      <c r="AE31" s="9"/>
      <c r="AF31" s="10"/>
      <c r="AG31" s="10"/>
      <c r="AH31" s="10"/>
      <c r="AI31" s="10"/>
      <c r="AJ31" s="10"/>
      <c r="AK31" s="10"/>
      <c r="AL31" s="197"/>
      <c r="AM31" s="32">
        <v>26</v>
      </c>
      <c r="AN31" s="91"/>
      <c r="AO31" s="32">
        <v>29</v>
      </c>
      <c r="AP31" s="31">
        <v>23</v>
      </c>
      <c r="AQ31" s="31">
        <v>26</v>
      </c>
      <c r="AR31" s="135"/>
      <c r="AS31" s="32">
        <v>23</v>
      </c>
      <c r="AT31" s="333">
        <v>16</v>
      </c>
      <c r="AU31" s="334"/>
      <c r="AV31" s="142">
        <v>23</v>
      </c>
      <c r="AW31" s="32">
        <v>26</v>
      </c>
      <c r="AX31" s="31">
        <v>17</v>
      </c>
      <c r="AY31" s="31">
        <v>17</v>
      </c>
      <c r="AZ31" s="92"/>
      <c r="BA31" s="185"/>
      <c r="BB31" s="9"/>
      <c r="BC31" s="10"/>
      <c r="BD31" s="10"/>
      <c r="BE31" s="13">
        <v>16</v>
      </c>
      <c r="BF31" s="42"/>
      <c r="BG31" s="47"/>
      <c r="BH31" s="283">
        <v>25.7</v>
      </c>
      <c r="BI31" s="286" t="s">
        <v>18</v>
      </c>
      <c r="BJ31" s="50" t="s">
        <v>50</v>
      </c>
      <c r="BK31" s="62" t="s">
        <v>15</v>
      </c>
      <c r="BM31" s="39"/>
    </row>
    <row r="32" spans="1:65" ht="32.25" customHeight="1" x14ac:dyDescent="0.25">
      <c r="A32" s="28" t="s">
        <v>33</v>
      </c>
      <c r="B32" s="26" t="s">
        <v>46</v>
      </c>
      <c r="C32" s="129"/>
      <c r="D32" s="130"/>
      <c r="E32" s="130"/>
      <c r="F32" s="130"/>
      <c r="G32" s="163"/>
      <c r="H32" s="131"/>
      <c r="I32" s="23"/>
      <c r="J32" s="21"/>
      <c r="K32" s="21"/>
      <c r="L32" s="318"/>
      <c r="M32" s="319"/>
      <c r="N32" s="159"/>
      <c r="O32" s="21"/>
      <c r="P32" s="342"/>
      <c r="Q32" s="332"/>
      <c r="R32" s="129"/>
      <c r="S32" s="130"/>
      <c r="T32" s="331"/>
      <c r="U32" s="332"/>
      <c r="V32" s="171">
        <v>35</v>
      </c>
      <c r="W32" s="193">
        <v>35</v>
      </c>
      <c r="X32" s="132"/>
      <c r="Y32" s="129"/>
      <c r="Z32" s="130">
        <v>29</v>
      </c>
      <c r="AA32" s="130"/>
      <c r="AB32" s="130">
        <v>14.5</v>
      </c>
      <c r="AC32" s="130"/>
      <c r="AD32" s="163"/>
      <c r="AE32" s="15"/>
      <c r="AF32" s="16"/>
      <c r="AG32" s="16"/>
      <c r="AH32" s="16"/>
      <c r="AI32" s="16"/>
      <c r="AJ32" s="16"/>
      <c r="AK32" s="16"/>
      <c r="AL32" s="198"/>
      <c r="AM32" s="137"/>
      <c r="AN32" s="138"/>
      <c r="AO32" s="32"/>
      <c r="AP32" s="31"/>
      <c r="AQ32" s="31"/>
      <c r="AR32" s="135"/>
      <c r="AS32" s="32"/>
      <c r="AT32" s="333"/>
      <c r="AU32" s="334"/>
      <c r="AV32" s="139"/>
      <c r="AW32" s="137"/>
      <c r="AX32" s="140"/>
      <c r="AY32" s="140"/>
      <c r="AZ32" s="141"/>
      <c r="BA32" s="188"/>
      <c r="BB32" s="15"/>
      <c r="BC32" s="16"/>
      <c r="BD32" s="16"/>
      <c r="BE32" s="130">
        <v>20</v>
      </c>
      <c r="BF32" s="34"/>
      <c r="BG32" s="270">
        <v>38</v>
      </c>
      <c r="BH32" s="136">
        <v>14.29</v>
      </c>
      <c r="BI32" s="287" t="s">
        <v>31</v>
      </c>
      <c r="BJ32" s="55" t="s">
        <v>46</v>
      </c>
      <c r="BK32" s="63" t="s">
        <v>32</v>
      </c>
      <c r="BM32" s="39"/>
    </row>
    <row r="33" spans="1:65" ht="31.5" customHeight="1" x14ac:dyDescent="0.25">
      <c r="A33" s="28" t="s">
        <v>54</v>
      </c>
      <c r="B33" s="26" t="s">
        <v>56</v>
      </c>
      <c r="C33" s="129"/>
      <c r="D33" s="130">
        <v>17</v>
      </c>
      <c r="E33" s="130"/>
      <c r="F33" s="130">
        <v>14.5</v>
      </c>
      <c r="G33" s="163"/>
      <c r="H33" s="131"/>
      <c r="I33" s="23"/>
      <c r="J33" s="21"/>
      <c r="K33" s="21"/>
      <c r="L33" s="318">
        <v>18</v>
      </c>
      <c r="M33" s="319"/>
      <c r="N33" s="172"/>
      <c r="O33" s="7">
        <v>16.5</v>
      </c>
      <c r="P33" s="342">
        <v>14</v>
      </c>
      <c r="Q33" s="332"/>
      <c r="R33" s="129"/>
      <c r="S33" s="130">
        <v>20</v>
      </c>
      <c r="T33" s="331"/>
      <c r="U33" s="332"/>
      <c r="V33" s="72"/>
      <c r="W33" s="117">
        <v>13</v>
      </c>
      <c r="X33" s="132"/>
      <c r="Y33" s="129"/>
      <c r="Z33" s="130"/>
      <c r="AA33" s="130"/>
      <c r="AB33" s="130"/>
      <c r="AC33" s="130"/>
      <c r="AD33" s="163"/>
      <c r="AE33" s="15"/>
      <c r="AF33" s="16"/>
      <c r="AG33" s="16"/>
      <c r="AH33" s="16"/>
      <c r="AI33" s="16"/>
      <c r="AJ33" s="16"/>
      <c r="AK33" s="16"/>
      <c r="AL33" s="198"/>
      <c r="AM33" s="137"/>
      <c r="AN33" s="138">
        <v>17</v>
      </c>
      <c r="AO33" s="137"/>
      <c r="AP33" s="140"/>
      <c r="AQ33" s="140"/>
      <c r="AR33" s="143"/>
      <c r="AS33" s="32">
        <v>20</v>
      </c>
      <c r="AT33" s="333"/>
      <c r="AU33" s="334"/>
      <c r="AV33" s="149">
        <v>16</v>
      </c>
      <c r="AW33" s="137"/>
      <c r="AX33" s="140">
        <v>20</v>
      </c>
      <c r="AY33" s="140">
        <v>12</v>
      </c>
      <c r="AZ33" s="141"/>
      <c r="BA33" s="188"/>
      <c r="BB33" s="15"/>
      <c r="BC33" s="16"/>
      <c r="BD33" s="16"/>
      <c r="BE33" s="16"/>
      <c r="BF33" s="34"/>
      <c r="BG33" s="46"/>
      <c r="BH33" s="283">
        <v>16.5</v>
      </c>
      <c r="BI33" s="287" t="s">
        <v>30</v>
      </c>
      <c r="BJ33" s="55" t="s">
        <v>56</v>
      </c>
      <c r="BK33" s="63" t="s">
        <v>55</v>
      </c>
      <c r="BM33" s="39"/>
    </row>
    <row r="34" spans="1:65" ht="15.75" x14ac:dyDescent="0.25">
      <c r="A34" s="28" t="s">
        <v>52</v>
      </c>
      <c r="B34" s="150" t="s">
        <v>92</v>
      </c>
      <c r="C34" s="129"/>
      <c r="D34" s="130"/>
      <c r="E34" s="130"/>
      <c r="F34" s="130"/>
      <c r="G34" s="163"/>
      <c r="H34" s="131"/>
      <c r="I34" s="23"/>
      <c r="J34" s="21"/>
      <c r="K34" s="21"/>
      <c r="L34" s="359"/>
      <c r="M34" s="360"/>
      <c r="N34" s="172"/>
      <c r="O34" s="33"/>
      <c r="P34" s="342">
        <v>15</v>
      </c>
      <c r="Q34" s="332"/>
      <c r="R34" s="129"/>
      <c r="S34" s="130"/>
      <c r="T34" s="331"/>
      <c r="U34" s="332"/>
      <c r="V34" s="72"/>
      <c r="W34" s="117"/>
      <c r="X34" s="132"/>
      <c r="Y34" s="129"/>
      <c r="Z34" s="130"/>
      <c r="AA34" s="130"/>
      <c r="AB34" s="130"/>
      <c r="AC34" s="130"/>
      <c r="AD34" s="163"/>
      <c r="AE34" s="15"/>
      <c r="AF34" s="16"/>
      <c r="AG34" s="16"/>
      <c r="AH34" s="16"/>
      <c r="AI34" s="16"/>
      <c r="AJ34" s="16"/>
      <c r="AK34" s="16"/>
      <c r="AL34" s="198"/>
      <c r="AM34" s="137"/>
      <c r="AN34" s="138"/>
      <c r="AO34" s="137"/>
      <c r="AP34" s="140"/>
      <c r="AQ34" s="140"/>
      <c r="AR34" s="143"/>
      <c r="AS34" s="32"/>
      <c r="AT34" s="333"/>
      <c r="AU34" s="334"/>
      <c r="AV34" s="139"/>
      <c r="AW34" s="137">
        <v>9</v>
      </c>
      <c r="AX34" s="140">
        <v>10</v>
      </c>
      <c r="AY34" s="140">
        <v>8</v>
      </c>
      <c r="AZ34" s="141"/>
      <c r="BA34" s="188"/>
      <c r="BB34" s="15"/>
      <c r="BC34" s="16"/>
      <c r="BD34" s="16"/>
      <c r="BE34" s="16"/>
      <c r="BF34" s="34"/>
      <c r="BG34" s="46"/>
      <c r="BH34" s="283">
        <v>4.2</v>
      </c>
      <c r="BI34" s="287" t="s">
        <v>52</v>
      </c>
      <c r="BJ34" s="55" t="s">
        <v>92</v>
      </c>
      <c r="BK34" s="63" t="s">
        <v>33</v>
      </c>
      <c r="BM34" s="39"/>
    </row>
    <row r="35" spans="1:65" ht="18" customHeight="1" thickBot="1" x14ac:dyDescent="0.3">
      <c r="A35" s="5" t="s">
        <v>55</v>
      </c>
      <c r="B35" s="20" t="s">
        <v>53</v>
      </c>
      <c r="C35" s="121"/>
      <c r="D35" s="122"/>
      <c r="E35" s="122"/>
      <c r="F35" s="122"/>
      <c r="G35" s="126"/>
      <c r="H35" s="123"/>
      <c r="I35" s="24"/>
      <c r="J35" s="25"/>
      <c r="K35" s="25"/>
      <c r="L35" s="357"/>
      <c r="M35" s="358"/>
      <c r="N35" s="174"/>
      <c r="O35" s="29"/>
      <c r="P35" s="343"/>
      <c r="Q35" s="312"/>
      <c r="R35" s="121">
        <v>16</v>
      </c>
      <c r="S35" s="122">
        <v>17</v>
      </c>
      <c r="T35" s="311">
        <v>13</v>
      </c>
      <c r="U35" s="312"/>
      <c r="V35" s="121"/>
      <c r="W35" s="123"/>
      <c r="X35" s="155"/>
      <c r="Y35" s="121"/>
      <c r="Z35" s="122"/>
      <c r="AA35" s="122"/>
      <c r="AB35" s="122"/>
      <c r="AC35" s="122"/>
      <c r="AD35" s="126"/>
      <c r="AE35" s="11"/>
      <c r="AF35" s="12"/>
      <c r="AG35" s="12"/>
      <c r="AH35" s="12"/>
      <c r="AI35" s="12"/>
      <c r="AJ35" s="12"/>
      <c r="AK35" s="12"/>
      <c r="AL35" s="199"/>
      <c r="AM35" s="37"/>
      <c r="AN35" s="100"/>
      <c r="AO35" s="37"/>
      <c r="AP35" s="101"/>
      <c r="AQ35" s="101"/>
      <c r="AR35" s="144"/>
      <c r="AS35" s="37"/>
      <c r="AT35" s="335"/>
      <c r="AU35" s="336"/>
      <c r="AV35" s="103"/>
      <c r="AW35" s="37">
        <v>13</v>
      </c>
      <c r="AX35" s="101"/>
      <c r="AY35" s="101">
        <v>16</v>
      </c>
      <c r="AZ35" s="102"/>
      <c r="BA35" s="189"/>
      <c r="BB35" s="11"/>
      <c r="BC35" s="12"/>
      <c r="BD35" s="12"/>
      <c r="BE35" s="12"/>
      <c r="BF35" s="44"/>
      <c r="BG35" s="48"/>
      <c r="BH35" s="284">
        <v>7.5</v>
      </c>
      <c r="BI35" s="288" t="s">
        <v>54</v>
      </c>
      <c r="BJ35" s="51" t="s">
        <v>53</v>
      </c>
      <c r="BK35" s="64" t="s">
        <v>54</v>
      </c>
      <c r="BM35" s="39"/>
    </row>
  </sheetData>
  <mergeCells count="190">
    <mergeCell ref="G5:H5"/>
    <mergeCell ref="G17:H18"/>
    <mergeCell ref="AM4:AN4"/>
    <mergeCell ref="AM5:AM6"/>
    <mergeCell ref="BK16:BK18"/>
    <mergeCell ref="BJ16:BJ18"/>
    <mergeCell ref="BI16:BI18"/>
    <mergeCell ref="BH16:BH18"/>
    <mergeCell ref="BG16:BG18"/>
    <mergeCell ref="AW16:AZ16"/>
    <mergeCell ref="AV16:AV18"/>
    <mergeCell ref="AS16:AU16"/>
    <mergeCell ref="BG4:BG6"/>
    <mergeCell ref="BK4:BK6"/>
    <mergeCell ref="BJ4:BJ6"/>
    <mergeCell ref="AO4:AR4"/>
    <mergeCell ref="AO5:AO6"/>
    <mergeCell ref="AP5:AP6"/>
    <mergeCell ref="AQ5:AQ6"/>
    <mergeCell ref="AR5:AR6"/>
    <mergeCell ref="BI4:BI6"/>
    <mergeCell ref="BB5:BC5"/>
    <mergeCell ref="BD5:BE5"/>
    <mergeCell ref="BF5:BF6"/>
    <mergeCell ref="B1:AZ1"/>
    <mergeCell ref="B15:Q15"/>
    <mergeCell ref="AG17:AH17"/>
    <mergeCell ref="AE17:AF17"/>
    <mergeCell ref="AC17:AD17"/>
    <mergeCell ref="AA17:AB17"/>
    <mergeCell ref="Y17:Z17"/>
    <mergeCell ref="K17:M17"/>
    <mergeCell ref="AO16:AR16"/>
    <mergeCell ref="AM16:AN16"/>
    <mergeCell ref="AE16:AL16"/>
    <mergeCell ref="R4:U4"/>
    <mergeCell ref="P4:Q4"/>
    <mergeCell ref="B3:O3"/>
    <mergeCell ref="C4:H4"/>
    <mergeCell ref="I5:J5"/>
    <mergeCell ref="AN5:AN6"/>
    <mergeCell ref="AV4:AV6"/>
    <mergeCell ref="AK5:AL5"/>
    <mergeCell ref="AI5:AJ5"/>
    <mergeCell ref="AS4:AU4"/>
    <mergeCell ref="AU5:AU6"/>
    <mergeCell ref="AT5:AT6"/>
    <mergeCell ref="AS5:AS6"/>
    <mergeCell ref="L24:M24"/>
    <mergeCell ref="L23:M23"/>
    <mergeCell ref="L22:M22"/>
    <mergeCell ref="L21:M21"/>
    <mergeCell ref="L20:M20"/>
    <mergeCell ref="L19:M19"/>
    <mergeCell ref="BF17:BF18"/>
    <mergeCell ref="BD17:BE17"/>
    <mergeCell ref="BB17:BC17"/>
    <mergeCell ref="AZ17:AZ18"/>
    <mergeCell ref="AY17:AY18"/>
    <mergeCell ref="AX17:AX18"/>
    <mergeCell ref="AW17:AW18"/>
    <mergeCell ref="AS17:AS18"/>
    <mergeCell ref="AR17:AR18"/>
    <mergeCell ref="AQ17:AQ18"/>
    <mergeCell ref="AP17:AP18"/>
    <mergeCell ref="AO17:AO18"/>
    <mergeCell ref="AN17:AN18"/>
    <mergeCell ref="AM17:AM18"/>
    <mergeCell ref="AK17:AL17"/>
    <mergeCell ref="AI17:AJ17"/>
    <mergeCell ref="P20:Q20"/>
    <mergeCell ref="P21:Q21"/>
    <mergeCell ref="A16:A18"/>
    <mergeCell ref="B16:B18"/>
    <mergeCell ref="C16:H16"/>
    <mergeCell ref="I16:O16"/>
    <mergeCell ref="P16:Q16"/>
    <mergeCell ref="R16:U16"/>
    <mergeCell ref="X16:X18"/>
    <mergeCell ref="Y16:AD16"/>
    <mergeCell ref="V16:W16"/>
    <mergeCell ref="V17:V18"/>
    <mergeCell ref="W17:W18"/>
    <mergeCell ref="L18:M18"/>
    <mergeCell ref="C17:C18"/>
    <mergeCell ref="D17:D18"/>
    <mergeCell ref="I17:J17"/>
    <mergeCell ref="R17:R18"/>
    <mergeCell ref="S17:S18"/>
    <mergeCell ref="A4:A6"/>
    <mergeCell ref="AE4:AL4"/>
    <mergeCell ref="AE5:AF5"/>
    <mergeCell ref="AG5:AH5"/>
    <mergeCell ref="S5:S6"/>
    <mergeCell ref="R5:R6"/>
    <mergeCell ref="O5:O6"/>
    <mergeCell ref="AC5:AD5"/>
    <mergeCell ref="AA5:AB5"/>
    <mergeCell ref="Y5:Z5"/>
    <mergeCell ref="X4:X6"/>
    <mergeCell ref="B4:B6"/>
    <mergeCell ref="C5:C6"/>
    <mergeCell ref="D5:D6"/>
    <mergeCell ref="K5:L5"/>
    <mergeCell ref="Y4:AD4"/>
    <mergeCell ref="V4:W4"/>
    <mergeCell ref="V5:V6"/>
    <mergeCell ref="W5:W6"/>
    <mergeCell ref="I4:O4"/>
    <mergeCell ref="P5:P6"/>
    <mergeCell ref="Q5:Q6"/>
    <mergeCell ref="U5:U6"/>
    <mergeCell ref="T5:T6"/>
    <mergeCell ref="L32:M32"/>
    <mergeCell ref="L35:M35"/>
    <mergeCell ref="L27:M27"/>
    <mergeCell ref="L28:M28"/>
    <mergeCell ref="L29:M29"/>
    <mergeCell ref="L30:M30"/>
    <mergeCell ref="L31:M31"/>
    <mergeCell ref="L25:M25"/>
    <mergeCell ref="L26:M26"/>
    <mergeCell ref="L34:M34"/>
    <mergeCell ref="T32:U32"/>
    <mergeCell ref="T33:U33"/>
    <mergeCell ref="T31:U31"/>
    <mergeCell ref="AW4:AZ4"/>
    <mergeCell ref="AW5:AW6"/>
    <mergeCell ref="AX5:AX6"/>
    <mergeCell ref="AY5:AY6"/>
    <mergeCell ref="AZ5:AZ6"/>
    <mergeCell ref="BH4:BH6"/>
    <mergeCell ref="AT30:AU30"/>
    <mergeCell ref="AT31:AU31"/>
    <mergeCell ref="AT32:AU32"/>
    <mergeCell ref="AT17:AU18"/>
    <mergeCell ref="AT19:AU19"/>
    <mergeCell ref="AT20:AU20"/>
    <mergeCell ref="AT21:AU21"/>
    <mergeCell ref="AT22:AU22"/>
    <mergeCell ref="AT23:AU23"/>
    <mergeCell ref="AT24:AU24"/>
    <mergeCell ref="AT35:AU35"/>
    <mergeCell ref="P17:Q18"/>
    <mergeCell ref="P19:Q19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AT25:AU25"/>
    <mergeCell ref="AT26:AU26"/>
    <mergeCell ref="AT27:AU27"/>
    <mergeCell ref="AT28:AU28"/>
    <mergeCell ref="AT29:AU29"/>
    <mergeCell ref="T34:U34"/>
    <mergeCell ref="AT33:AU33"/>
    <mergeCell ref="T35:U35"/>
    <mergeCell ref="E5:F5"/>
    <mergeCell ref="E17:F17"/>
    <mergeCell ref="N17:O17"/>
    <mergeCell ref="M5:N5"/>
    <mergeCell ref="L33:M33"/>
    <mergeCell ref="BA4:BF4"/>
    <mergeCell ref="BA5:BA6"/>
    <mergeCell ref="BA17:BA18"/>
    <mergeCell ref="BA16:BF16"/>
    <mergeCell ref="T17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AT34:AU34"/>
  </mergeCells>
  <pageMargins left="0.11811023622047245" right="0" top="0.35433070866141736" bottom="0.15748031496062992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4" sqref="D4"/>
    </sheetView>
  </sheetViews>
  <sheetFormatPr defaultRowHeight="15" x14ac:dyDescent="0.25"/>
  <cols>
    <col min="1" max="1" width="26.140625" customWidth="1"/>
    <col min="2" max="2" width="52.5703125" customWidth="1"/>
    <col min="3" max="3" width="24" customWidth="1"/>
    <col min="4" max="4" width="14.28515625" customWidth="1"/>
    <col min="5" max="5" width="11.42578125" customWidth="1"/>
    <col min="6" max="6" width="8" customWidth="1"/>
    <col min="7" max="7" width="6.42578125" customWidth="1"/>
  </cols>
  <sheetData>
    <row r="1" spans="1:8" ht="18.75" x14ac:dyDescent="0.3">
      <c r="A1" s="455" t="s">
        <v>120</v>
      </c>
      <c r="B1" s="455"/>
      <c r="C1" s="455"/>
      <c r="D1" s="455"/>
      <c r="E1" s="455"/>
      <c r="F1" s="455"/>
      <c r="G1" s="455"/>
      <c r="H1" s="38"/>
    </row>
    <row r="3" spans="1:8" ht="15.75" thickBot="1" x14ac:dyDescent="0.3">
      <c r="A3" s="40" t="s">
        <v>61</v>
      </c>
      <c r="B3" s="40" t="s">
        <v>59</v>
      </c>
      <c r="C3" s="40" t="s">
        <v>76</v>
      </c>
      <c r="D3" s="40" t="s">
        <v>73</v>
      </c>
      <c r="E3" s="40" t="s">
        <v>72</v>
      </c>
      <c r="F3" s="40" t="s">
        <v>25</v>
      </c>
      <c r="G3" s="40" t="s">
        <v>75</v>
      </c>
    </row>
    <row r="4" spans="1:8" x14ac:dyDescent="0.25">
      <c r="A4" s="463" t="s">
        <v>58</v>
      </c>
      <c r="B4" s="219" t="s">
        <v>175</v>
      </c>
      <c r="C4" s="219" t="s">
        <v>121</v>
      </c>
      <c r="D4" s="219" t="s">
        <v>177</v>
      </c>
      <c r="E4" s="220" t="s">
        <v>128</v>
      </c>
      <c r="F4" s="249">
        <v>60</v>
      </c>
      <c r="G4" s="456">
        <f>SUM(F4:F10)</f>
        <v>360</v>
      </c>
    </row>
    <row r="5" spans="1:8" x14ac:dyDescent="0.25">
      <c r="A5" s="464"/>
      <c r="B5" s="221" t="s">
        <v>63</v>
      </c>
      <c r="C5" s="221" t="s">
        <v>123</v>
      </c>
      <c r="D5" s="221" t="s">
        <v>62</v>
      </c>
      <c r="E5" s="222" t="s">
        <v>71</v>
      </c>
      <c r="F5" s="250">
        <v>38</v>
      </c>
      <c r="G5" s="457"/>
    </row>
    <row r="6" spans="1:8" x14ac:dyDescent="0.25">
      <c r="A6" s="464"/>
      <c r="B6" s="221" t="s">
        <v>6</v>
      </c>
      <c r="C6" s="221" t="s">
        <v>121</v>
      </c>
      <c r="D6" s="221" t="s">
        <v>132</v>
      </c>
      <c r="E6" s="222" t="s">
        <v>68</v>
      </c>
      <c r="F6" s="250">
        <v>42</v>
      </c>
      <c r="G6" s="457"/>
    </row>
    <row r="7" spans="1:8" x14ac:dyDescent="0.25">
      <c r="A7" s="464"/>
      <c r="B7" s="221" t="s">
        <v>2</v>
      </c>
      <c r="C7" s="221" t="s">
        <v>121</v>
      </c>
      <c r="D7" s="221" t="s">
        <v>122</v>
      </c>
      <c r="E7" s="222" t="s">
        <v>64</v>
      </c>
      <c r="F7" s="250">
        <v>50</v>
      </c>
      <c r="G7" s="457"/>
    </row>
    <row r="8" spans="1:8" x14ac:dyDescent="0.25">
      <c r="A8" s="464"/>
      <c r="B8" s="221" t="s">
        <v>137</v>
      </c>
      <c r="C8" s="221" t="s">
        <v>126</v>
      </c>
      <c r="D8" s="221" t="s">
        <v>122</v>
      </c>
      <c r="E8" s="222" t="s">
        <v>124</v>
      </c>
      <c r="F8" s="250">
        <v>60</v>
      </c>
      <c r="G8" s="457"/>
    </row>
    <row r="9" spans="1:8" x14ac:dyDescent="0.25">
      <c r="A9" s="464"/>
      <c r="B9" s="221" t="s">
        <v>137</v>
      </c>
      <c r="C9" s="221" t="s">
        <v>139</v>
      </c>
      <c r="D9" s="221" t="s">
        <v>122</v>
      </c>
      <c r="E9" s="222" t="s">
        <v>64</v>
      </c>
      <c r="F9" s="250">
        <v>50</v>
      </c>
      <c r="G9" s="457"/>
    </row>
    <row r="10" spans="1:8" ht="15.75" thickBot="1" x14ac:dyDescent="0.3">
      <c r="A10" s="465"/>
      <c r="B10" s="223" t="s">
        <v>23</v>
      </c>
      <c r="C10" s="223" t="s">
        <v>140</v>
      </c>
      <c r="D10" s="223" t="s">
        <v>122</v>
      </c>
      <c r="E10" s="224" t="s">
        <v>124</v>
      </c>
      <c r="F10" s="251">
        <v>60</v>
      </c>
      <c r="G10" s="458"/>
    </row>
    <row r="11" spans="1:8" x14ac:dyDescent="0.25">
      <c r="A11" s="461" t="s">
        <v>66</v>
      </c>
      <c r="B11" s="225" t="s">
        <v>6</v>
      </c>
      <c r="C11" s="290" t="s">
        <v>123</v>
      </c>
      <c r="D11" s="225" t="s">
        <v>67</v>
      </c>
      <c r="E11" s="226" t="s">
        <v>131</v>
      </c>
      <c r="F11" s="226">
        <v>38</v>
      </c>
      <c r="G11" s="462">
        <f>SUM(F11:F12)</f>
        <v>80</v>
      </c>
    </row>
    <row r="12" spans="1:8" ht="15.75" thickBot="1" x14ac:dyDescent="0.3">
      <c r="A12" s="461"/>
      <c r="B12" s="227" t="s">
        <v>125</v>
      </c>
      <c r="C12" s="228" t="s">
        <v>127</v>
      </c>
      <c r="D12" s="229" t="s">
        <v>62</v>
      </c>
      <c r="E12" s="230" t="s">
        <v>68</v>
      </c>
      <c r="F12" s="230">
        <v>42</v>
      </c>
      <c r="G12" s="462"/>
    </row>
    <row r="13" spans="1:8" x14ac:dyDescent="0.25">
      <c r="A13" s="466" t="s">
        <v>70</v>
      </c>
      <c r="B13" s="231" t="s">
        <v>6</v>
      </c>
      <c r="C13" s="219" t="s">
        <v>141</v>
      </c>
      <c r="D13" s="231" t="s">
        <v>67</v>
      </c>
      <c r="E13" s="220" t="s">
        <v>68</v>
      </c>
      <c r="F13" s="220">
        <v>42</v>
      </c>
      <c r="G13" s="459">
        <f>SUM(F13:F14)</f>
        <v>92</v>
      </c>
    </row>
    <row r="14" spans="1:8" ht="15.75" thickBot="1" x14ac:dyDescent="0.3">
      <c r="A14" s="467"/>
      <c r="B14" s="232" t="s">
        <v>2</v>
      </c>
      <c r="C14" s="232" t="s">
        <v>123</v>
      </c>
      <c r="D14" s="232" t="s">
        <v>122</v>
      </c>
      <c r="E14" s="233" t="s">
        <v>64</v>
      </c>
      <c r="F14" s="233">
        <v>50</v>
      </c>
      <c r="G14" s="460"/>
    </row>
    <row r="15" spans="1:8" x14ac:dyDescent="0.25">
      <c r="A15" s="475" t="s">
        <v>138</v>
      </c>
      <c r="B15" s="234" t="s">
        <v>137</v>
      </c>
      <c r="C15" s="234" t="s">
        <v>126</v>
      </c>
      <c r="D15" s="234" t="s">
        <v>135</v>
      </c>
      <c r="E15" s="235" t="s">
        <v>68</v>
      </c>
      <c r="F15" s="235">
        <v>42</v>
      </c>
      <c r="G15" s="450">
        <f>SUM(F15:F20)</f>
        <v>272</v>
      </c>
    </row>
    <row r="16" spans="1:8" x14ac:dyDescent="0.25">
      <c r="A16" s="476"/>
      <c r="B16" s="227" t="s">
        <v>137</v>
      </c>
      <c r="C16" s="227" t="s">
        <v>139</v>
      </c>
      <c r="D16" s="227" t="s">
        <v>135</v>
      </c>
      <c r="E16" s="240" t="s">
        <v>68</v>
      </c>
      <c r="F16" s="240">
        <v>42</v>
      </c>
      <c r="G16" s="451"/>
    </row>
    <row r="17" spans="1:7" x14ac:dyDescent="0.25">
      <c r="A17" s="476"/>
      <c r="B17" s="227" t="s">
        <v>24</v>
      </c>
      <c r="C17" s="227" t="s">
        <v>140</v>
      </c>
      <c r="D17" s="227" t="s">
        <v>147</v>
      </c>
      <c r="E17" s="240" t="s">
        <v>64</v>
      </c>
      <c r="F17" s="240">
        <v>50</v>
      </c>
      <c r="G17" s="451"/>
    </row>
    <row r="18" spans="1:7" x14ac:dyDescent="0.25">
      <c r="A18" s="476"/>
      <c r="B18" s="227" t="s">
        <v>148</v>
      </c>
      <c r="C18" s="227" t="s">
        <v>139</v>
      </c>
      <c r="D18" s="227" t="s">
        <v>67</v>
      </c>
      <c r="E18" s="240" t="s">
        <v>69</v>
      </c>
      <c r="F18" s="240">
        <v>46</v>
      </c>
      <c r="G18" s="451"/>
    </row>
    <row r="19" spans="1:7" x14ac:dyDescent="0.25">
      <c r="A19" s="476"/>
      <c r="B19" s="227" t="s">
        <v>148</v>
      </c>
      <c r="C19" s="227" t="s">
        <v>150</v>
      </c>
      <c r="D19" s="227" t="s">
        <v>67</v>
      </c>
      <c r="E19" s="240" t="s">
        <v>69</v>
      </c>
      <c r="F19" s="240">
        <v>46</v>
      </c>
      <c r="G19" s="451"/>
    </row>
    <row r="20" spans="1:7" ht="15.75" thickBot="1" x14ac:dyDescent="0.3">
      <c r="A20" s="477"/>
      <c r="B20" s="236" t="s">
        <v>148</v>
      </c>
      <c r="C20" s="236" t="s">
        <v>126</v>
      </c>
      <c r="D20" s="236" t="s">
        <v>67</v>
      </c>
      <c r="E20" s="257" t="s">
        <v>69</v>
      </c>
      <c r="F20" s="257">
        <v>46</v>
      </c>
      <c r="G20" s="452"/>
    </row>
    <row r="21" spans="1:7" ht="15.75" thickBot="1" x14ac:dyDescent="0.3">
      <c r="A21" s="247" t="s">
        <v>43</v>
      </c>
      <c r="B21" s="237" t="s">
        <v>125</v>
      </c>
      <c r="C21" s="254" t="s">
        <v>153</v>
      </c>
      <c r="D21" s="238" t="s">
        <v>62</v>
      </c>
      <c r="E21" s="255" t="s">
        <v>65</v>
      </c>
      <c r="F21" s="239">
        <v>55</v>
      </c>
      <c r="G21" s="248">
        <v>55</v>
      </c>
    </row>
    <row r="22" spans="1:7" x14ac:dyDescent="0.25">
      <c r="A22" s="448" t="s">
        <v>79</v>
      </c>
      <c r="B22" s="234" t="s">
        <v>2</v>
      </c>
      <c r="C22" s="234" t="s">
        <v>121</v>
      </c>
      <c r="D22" s="234" t="s">
        <v>122</v>
      </c>
      <c r="E22" s="235" t="s">
        <v>65</v>
      </c>
      <c r="F22" s="235">
        <v>55</v>
      </c>
      <c r="G22" s="468">
        <f>SUM(F22:F25)</f>
        <v>225</v>
      </c>
    </row>
    <row r="23" spans="1:7" x14ac:dyDescent="0.25">
      <c r="A23" s="449"/>
      <c r="B23" s="227" t="s">
        <v>2</v>
      </c>
      <c r="C23" s="227" t="s">
        <v>123</v>
      </c>
      <c r="D23" s="227" t="s">
        <v>122</v>
      </c>
      <c r="E23" s="240" t="s">
        <v>124</v>
      </c>
      <c r="F23" s="240">
        <v>60</v>
      </c>
      <c r="G23" s="469"/>
    </row>
    <row r="24" spans="1:7" x14ac:dyDescent="0.25">
      <c r="A24" s="449"/>
      <c r="B24" s="227" t="s">
        <v>60</v>
      </c>
      <c r="C24" s="227" t="s">
        <v>151</v>
      </c>
      <c r="D24" s="227" t="s">
        <v>144</v>
      </c>
      <c r="E24" s="240" t="s">
        <v>124</v>
      </c>
      <c r="F24" s="240">
        <v>60</v>
      </c>
      <c r="G24" s="469"/>
    </row>
    <row r="25" spans="1:7" ht="15.75" thickBot="1" x14ac:dyDescent="0.3">
      <c r="A25" s="449"/>
      <c r="B25" s="227" t="s">
        <v>60</v>
      </c>
      <c r="C25" s="227" t="s">
        <v>152</v>
      </c>
      <c r="D25" s="227" t="s">
        <v>144</v>
      </c>
      <c r="E25" s="240" t="s">
        <v>64</v>
      </c>
      <c r="F25" s="240">
        <v>50</v>
      </c>
      <c r="G25" s="470"/>
    </row>
    <row r="26" spans="1:7" ht="15.75" thickBot="1" x14ac:dyDescent="0.3">
      <c r="A26" s="243" t="s">
        <v>129</v>
      </c>
      <c r="B26" s="244" t="s">
        <v>175</v>
      </c>
      <c r="C26" s="244" t="s">
        <v>176</v>
      </c>
      <c r="D26" s="244" t="s">
        <v>177</v>
      </c>
      <c r="E26" s="245" t="s">
        <v>130</v>
      </c>
      <c r="F26" s="245">
        <v>50</v>
      </c>
      <c r="G26" s="256">
        <v>50</v>
      </c>
    </row>
    <row r="27" spans="1:7" x14ac:dyDescent="0.25">
      <c r="A27" s="448" t="s">
        <v>133</v>
      </c>
      <c r="B27" s="234" t="s">
        <v>23</v>
      </c>
      <c r="C27" s="234" t="s">
        <v>134</v>
      </c>
      <c r="D27" s="234" t="s">
        <v>135</v>
      </c>
      <c r="E27" s="235" t="s">
        <v>69</v>
      </c>
      <c r="F27" s="235">
        <v>46</v>
      </c>
      <c r="G27" s="468">
        <f>SUM(F27:F30)</f>
        <v>172</v>
      </c>
    </row>
    <row r="28" spans="1:7" x14ac:dyDescent="0.25">
      <c r="A28" s="449"/>
      <c r="B28" s="227" t="s">
        <v>23</v>
      </c>
      <c r="C28" s="227" t="s">
        <v>126</v>
      </c>
      <c r="D28" s="227" t="s">
        <v>135</v>
      </c>
      <c r="E28" s="240" t="s">
        <v>136</v>
      </c>
      <c r="F28" s="240">
        <v>34</v>
      </c>
      <c r="G28" s="469"/>
    </row>
    <row r="29" spans="1:7" x14ac:dyDescent="0.25">
      <c r="A29" s="449"/>
      <c r="B29" s="227" t="s">
        <v>23</v>
      </c>
      <c r="C29" s="227" t="s">
        <v>139</v>
      </c>
      <c r="D29" s="227" t="s">
        <v>135</v>
      </c>
      <c r="E29" s="240" t="s">
        <v>69</v>
      </c>
      <c r="F29" s="240">
        <v>46</v>
      </c>
      <c r="G29" s="469"/>
    </row>
    <row r="30" spans="1:7" ht="15.75" thickBot="1" x14ac:dyDescent="0.3">
      <c r="A30" s="449"/>
      <c r="B30" s="241" t="s">
        <v>23</v>
      </c>
      <c r="C30" s="241" t="s">
        <v>140</v>
      </c>
      <c r="D30" s="241" t="s">
        <v>135</v>
      </c>
      <c r="E30" s="242" t="s">
        <v>69</v>
      </c>
      <c r="F30" s="242">
        <v>46</v>
      </c>
      <c r="G30" s="469"/>
    </row>
    <row r="31" spans="1:7" ht="15.75" thickBot="1" x14ac:dyDescent="0.3">
      <c r="A31" s="252" t="s">
        <v>142</v>
      </c>
      <c r="B31" s="253" t="s">
        <v>143</v>
      </c>
      <c r="C31" s="253" t="s">
        <v>134</v>
      </c>
      <c r="D31" s="253" t="s">
        <v>74</v>
      </c>
      <c r="E31" s="259" t="s">
        <v>71</v>
      </c>
      <c r="F31" s="259">
        <v>38</v>
      </c>
      <c r="G31" s="260">
        <v>38</v>
      </c>
    </row>
    <row r="32" spans="1:7" x14ac:dyDescent="0.25">
      <c r="A32" s="471" t="s">
        <v>38</v>
      </c>
      <c r="B32" s="234" t="s">
        <v>6</v>
      </c>
      <c r="C32" s="234" t="s">
        <v>145</v>
      </c>
      <c r="D32" s="234" t="s">
        <v>144</v>
      </c>
      <c r="E32" s="258" t="s">
        <v>69</v>
      </c>
      <c r="F32" s="258">
        <v>46</v>
      </c>
      <c r="G32" s="473">
        <f>SUM(F32:F33)</f>
        <v>101</v>
      </c>
    </row>
    <row r="33" spans="1:7" ht="15.75" thickBot="1" x14ac:dyDescent="0.3">
      <c r="A33" s="472"/>
      <c r="B33" s="236" t="s">
        <v>6</v>
      </c>
      <c r="C33" s="236" t="s">
        <v>146</v>
      </c>
      <c r="D33" s="236" t="s">
        <v>144</v>
      </c>
      <c r="E33" s="74" t="s">
        <v>65</v>
      </c>
      <c r="F33" s="74">
        <v>55</v>
      </c>
      <c r="G33" s="474"/>
    </row>
    <row r="35" spans="1:7" ht="18.75" x14ac:dyDescent="0.3">
      <c r="A35" s="455" t="s">
        <v>164</v>
      </c>
      <c r="B35" s="455"/>
      <c r="C35" s="455"/>
      <c r="D35" s="455"/>
      <c r="E35" s="455"/>
      <c r="F35" s="455"/>
      <c r="G35" s="455"/>
    </row>
    <row r="37" spans="1:7" x14ac:dyDescent="0.25">
      <c r="A37" s="40" t="s">
        <v>61</v>
      </c>
      <c r="B37" s="40" t="s">
        <v>155</v>
      </c>
      <c r="C37" s="40" t="s">
        <v>76</v>
      </c>
      <c r="D37" s="40" t="s">
        <v>73</v>
      </c>
      <c r="E37" s="40" t="s">
        <v>72</v>
      </c>
      <c r="F37" s="40" t="s">
        <v>25</v>
      </c>
      <c r="G37" s="40" t="s">
        <v>75</v>
      </c>
    </row>
    <row r="38" spans="1:7" ht="29.25" customHeight="1" x14ac:dyDescent="0.25">
      <c r="A38" s="273" t="s">
        <v>129</v>
      </c>
      <c r="B38" s="263" t="s">
        <v>173</v>
      </c>
      <c r="C38" s="265" t="s">
        <v>153</v>
      </c>
      <c r="D38" s="264" t="s">
        <v>149</v>
      </c>
      <c r="E38" s="264" t="s">
        <v>154</v>
      </c>
      <c r="F38" s="264">
        <v>26</v>
      </c>
      <c r="G38" s="264">
        <v>26</v>
      </c>
    </row>
    <row r="39" spans="1:7" x14ac:dyDescent="0.25">
      <c r="A39" s="274" t="s">
        <v>58</v>
      </c>
      <c r="B39" s="263" t="s">
        <v>163</v>
      </c>
      <c r="C39" s="266" t="s">
        <v>156</v>
      </c>
      <c r="D39" s="95" t="s">
        <v>157</v>
      </c>
      <c r="E39" s="95" t="s">
        <v>158</v>
      </c>
      <c r="F39" s="31">
        <v>42</v>
      </c>
      <c r="G39" s="268">
        <v>42</v>
      </c>
    </row>
    <row r="40" spans="1:7" ht="30" x14ac:dyDescent="0.25">
      <c r="A40" s="275" t="s">
        <v>70</v>
      </c>
      <c r="B40" s="263" t="s">
        <v>174</v>
      </c>
      <c r="C40" s="269" t="s">
        <v>167</v>
      </c>
      <c r="D40" s="272" t="s">
        <v>149</v>
      </c>
      <c r="E40" s="272" t="s">
        <v>168</v>
      </c>
      <c r="F40" s="272">
        <v>26</v>
      </c>
      <c r="G40" s="272">
        <v>26</v>
      </c>
    </row>
    <row r="42" spans="1:7" ht="18.75" x14ac:dyDescent="0.3">
      <c r="A42" s="455" t="s">
        <v>165</v>
      </c>
      <c r="B42" s="455"/>
      <c r="C42" s="455"/>
      <c r="D42" s="455"/>
      <c r="E42" s="455"/>
      <c r="F42" s="455"/>
      <c r="G42" s="455"/>
    </row>
    <row r="44" spans="1:7" x14ac:dyDescent="0.25">
      <c r="A44" s="271" t="s">
        <v>61</v>
      </c>
      <c r="B44" s="40" t="s">
        <v>166</v>
      </c>
      <c r="C44" s="40" t="s">
        <v>76</v>
      </c>
      <c r="D44" s="40" t="s">
        <v>73</v>
      </c>
      <c r="E44" s="40" t="s">
        <v>72</v>
      </c>
    </row>
    <row r="45" spans="1:7" x14ac:dyDescent="0.25">
      <c r="A45" s="276" t="s">
        <v>58</v>
      </c>
      <c r="B45" s="261" t="s">
        <v>6</v>
      </c>
      <c r="C45" s="267" t="s">
        <v>159</v>
      </c>
      <c r="D45" s="262" t="s">
        <v>149</v>
      </c>
      <c r="E45" s="262" t="s">
        <v>160</v>
      </c>
    </row>
    <row r="46" spans="1:7" x14ac:dyDescent="0.25">
      <c r="A46" s="277" t="s">
        <v>70</v>
      </c>
      <c r="B46" s="261" t="s">
        <v>6</v>
      </c>
      <c r="C46" s="267" t="s">
        <v>161</v>
      </c>
      <c r="D46" s="262" t="s">
        <v>149</v>
      </c>
      <c r="E46" s="262" t="s">
        <v>162</v>
      </c>
    </row>
    <row r="47" spans="1:7" x14ac:dyDescent="0.25">
      <c r="A47" s="453" t="s">
        <v>66</v>
      </c>
      <c r="B47" s="261" t="s">
        <v>6</v>
      </c>
      <c r="C47" s="261" t="s">
        <v>169</v>
      </c>
      <c r="D47" s="262" t="s">
        <v>149</v>
      </c>
      <c r="E47" s="262" t="s">
        <v>170</v>
      </c>
    </row>
    <row r="48" spans="1:7" x14ac:dyDescent="0.25">
      <c r="A48" s="454"/>
      <c r="B48" s="261" t="s">
        <v>6</v>
      </c>
      <c r="C48" s="261" t="s">
        <v>171</v>
      </c>
      <c r="D48" s="289" t="s">
        <v>149</v>
      </c>
      <c r="E48" s="289" t="s">
        <v>172</v>
      </c>
    </row>
  </sheetData>
  <mergeCells count="18">
    <mergeCell ref="G32:G33"/>
    <mergeCell ref="A15:A20"/>
    <mergeCell ref="A22:A25"/>
    <mergeCell ref="G15:G20"/>
    <mergeCell ref="A47:A48"/>
    <mergeCell ref="A1:G1"/>
    <mergeCell ref="G4:G10"/>
    <mergeCell ref="G13:G14"/>
    <mergeCell ref="A11:A12"/>
    <mergeCell ref="G11:G12"/>
    <mergeCell ref="A4:A10"/>
    <mergeCell ref="A13:A14"/>
    <mergeCell ref="G27:G30"/>
    <mergeCell ref="G22:G25"/>
    <mergeCell ref="A27:A30"/>
    <mergeCell ref="A42:G42"/>
    <mergeCell ref="A35:G35"/>
    <mergeCell ref="A32:A33"/>
  </mergeCells>
  <pageMargins left="0.23622047244094491" right="0" top="0.74803149606299213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32"/>
  <sheetViews>
    <sheetView topLeftCell="A19" workbookViewId="0">
      <selection activeCell="H7" sqref="H7"/>
    </sheetView>
  </sheetViews>
  <sheetFormatPr defaultRowHeight="15" x14ac:dyDescent="0.25"/>
  <cols>
    <col min="1" max="1" width="5.140625" customWidth="1"/>
    <col min="3" max="3" width="39.140625" customWidth="1"/>
    <col min="4" max="4" width="10.85546875" customWidth="1"/>
    <col min="5" max="5" width="15.7109375" customWidth="1"/>
    <col min="8" max="9" width="9.140625" customWidth="1"/>
  </cols>
  <sheetData>
    <row r="1" spans="2:52" ht="18.75" x14ac:dyDescent="0.3">
      <c r="B1" s="478" t="s">
        <v>189</v>
      </c>
      <c r="C1" s="478"/>
      <c r="D1" s="478"/>
      <c r="E1" s="478"/>
    </row>
    <row r="3" spans="2:52" ht="48" customHeight="1" x14ac:dyDescent="0.25">
      <c r="B3" s="480" t="s">
        <v>178</v>
      </c>
      <c r="C3" s="480"/>
      <c r="D3" s="480"/>
      <c r="E3" s="480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</row>
    <row r="4" spans="2:52" ht="15.75" thickBot="1" x14ac:dyDescent="0.3">
      <c r="B4" s="479" t="s">
        <v>78</v>
      </c>
      <c r="C4" s="479"/>
    </row>
    <row r="5" spans="2:52" ht="30" customHeight="1" thickBot="1" x14ac:dyDescent="0.3">
      <c r="B5" s="294" t="s">
        <v>26</v>
      </c>
      <c r="C5" s="295" t="s">
        <v>1</v>
      </c>
      <c r="D5" s="296" t="s">
        <v>25</v>
      </c>
      <c r="E5" s="297" t="s">
        <v>179</v>
      </c>
    </row>
    <row r="6" spans="2:52" ht="15.75" x14ac:dyDescent="0.25">
      <c r="B6" s="304" t="s">
        <v>13</v>
      </c>
      <c r="C6" s="298" t="s">
        <v>7</v>
      </c>
      <c r="D6" s="302">
        <v>42.63</v>
      </c>
      <c r="E6" s="292" t="s">
        <v>13</v>
      </c>
    </row>
    <row r="7" spans="2:52" ht="15.75" x14ac:dyDescent="0.25">
      <c r="B7" s="305" t="s">
        <v>14</v>
      </c>
      <c r="C7" s="299" t="s">
        <v>8</v>
      </c>
      <c r="D7" s="136">
        <v>40.43</v>
      </c>
      <c r="E7" s="293" t="s">
        <v>17</v>
      </c>
    </row>
    <row r="8" spans="2:52" ht="15.75" x14ac:dyDescent="0.25">
      <c r="B8" s="305" t="s">
        <v>15</v>
      </c>
      <c r="C8" s="299" t="s">
        <v>138</v>
      </c>
      <c r="D8" s="136">
        <v>38.31</v>
      </c>
      <c r="E8" s="293" t="s">
        <v>85</v>
      </c>
    </row>
    <row r="9" spans="2:52" ht="15.75" x14ac:dyDescent="0.25">
      <c r="B9" s="305" t="s">
        <v>16</v>
      </c>
      <c r="C9" s="299" t="s">
        <v>9</v>
      </c>
      <c r="D9" s="136">
        <v>35.36</v>
      </c>
      <c r="E9" s="293" t="s">
        <v>18</v>
      </c>
    </row>
    <row r="10" spans="2:52" ht="15.75" x14ac:dyDescent="0.25">
      <c r="B10" s="305" t="s">
        <v>17</v>
      </c>
      <c r="C10" s="299" t="s">
        <v>11</v>
      </c>
      <c r="D10" s="136">
        <v>34.21</v>
      </c>
      <c r="E10" s="293" t="s">
        <v>14</v>
      </c>
    </row>
    <row r="11" spans="2:52" ht="15.75" x14ac:dyDescent="0.25">
      <c r="B11" s="305" t="s">
        <v>18</v>
      </c>
      <c r="C11" s="299" t="s">
        <v>106</v>
      </c>
      <c r="D11" s="136">
        <v>34.21</v>
      </c>
      <c r="E11" s="293" t="s">
        <v>15</v>
      </c>
    </row>
    <row r="12" spans="2:52" ht="16.5" thickBot="1" x14ac:dyDescent="0.3">
      <c r="B12" s="306" t="s">
        <v>19</v>
      </c>
      <c r="C12" s="300" t="s">
        <v>10</v>
      </c>
      <c r="D12" s="303">
        <v>20.39</v>
      </c>
      <c r="E12" s="301" t="s">
        <v>20</v>
      </c>
    </row>
    <row r="14" spans="2:52" ht="15.75" thickBot="1" x14ac:dyDescent="0.3">
      <c r="B14" s="479" t="s">
        <v>27</v>
      </c>
      <c r="C14" s="479"/>
    </row>
    <row r="15" spans="2:52" ht="32.25" customHeight="1" thickBot="1" x14ac:dyDescent="0.3">
      <c r="B15" s="57" t="s">
        <v>26</v>
      </c>
      <c r="C15" s="58" t="s">
        <v>1</v>
      </c>
      <c r="D15" s="59" t="s">
        <v>25</v>
      </c>
      <c r="E15" s="60" t="s">
        <v>179</v>
      </c>
    </row>
    <row r="16" spans="2:52" ht="15.75" x14ac:dyDescent="0.25">
      <c r="B16" s="307" t="s">
        <v>13</v>
      </c>
      <c r="C16" s="49" t="s">
        <v>38</v>
      </c>
      <c r="D16" s="282">
        <v>34.799999999999997</v>
      </c>
      <c r="E16" s="52" t="s">
        <v>158</v>
      </c>
    </row>
    <row r="17" spans="2:5" ht="15.75" x14ac:dyDescent="0.25">
      <c r="B17" s="308" t="s">
        <v>14</v>
      </c>
      <c r="C17" s="50" t="s">
        <v>43</v>
      </c>
      <c r="D17" s="136">
        <v>34.17</v>
      </c>
      <c r="E17" s="53" t="s">
        <v>124</v>
      </c>
    </row>
    <row r="18" spans="2:5" ht="15.75" x14ac:dyDescent="0.25">
      <c r="B18" s="308" t="s">
        <v>15</v>
      </c>
      <c r="C18" s="50" t="s">
        <v>36</v>
      </c>
      <c r="D18" s="283">
        <v>32.299999999999997</v>
      </c>
      <c r="E18" s="53" t="s">
        <v>69</v>
      </c>
    </row>
    <row r="19" spans="2:5" ht="15.75" x14ac:dyDescent="0.25">
      <c r="B19" s="308" t="s">
        <v>16</v>
      </c>
      <c r="C19" s="50" t="s">
        <v>35</v>
      </c>
      <c r="D19" s="283">
        <v>31.4</v>
      </c>
      <c r="E19" s="53" t="s">
        <v>65</v>
      </c>
    </row>
    <row r="20" spans="2:5" ht="15.75" x14ac:dyDescent="0.25">
      <c r="B20" s="308" t="s">
        <v>17</v>
      </c>
      <c r="C20" s="50" t="s">
        <v>34</v>
      </c>
      <c r="D20" s="283">
        <v>30.2</v>
      </c>
      <c r="E20" s="53" t="s">
        <v>71</v>
      </c>
    </row>
    <row r="21" spans="2:5" ht="15.75" x14ac:dyDescent="0.25">
      <c r="B21" s="308" t="s">
        <v>18</v>
      </c>
      <c r="C21" s="50" t="s">
        <v>50</v>
      </c>
      <c r="D21" s="283">
        <v>25.7</v>
      </c>
      <c r="E21" s="53" t="s">
        <v>64</v>
      </c>
    </row>
    <row r="22" spans="2:5" ht="15.75" x14ac:dyDescent="0.25">
      <c r="B22" s="308" t="s">
        <v>19</v>
      </c>
      <c r="C22" s="50" t="s">
        <v>40</v>
      </c>
      <c r="D22" s="136">
        <v>21.45</v>
      </c>
      <c r="E22" s="53" t="s">
        <v>180</v>
      </c>
    </row>
    <row r="23" spans="2:5" ht="15.75" x14ac:dyDescent="0.25">
      <c r="B23" s="308" t="s">
        <v>20</v>
      </c>
      <c r="C23" s="50" t="s">
        <v>45</v>
      </c>
      <c r="D23" s="136">
        <v>19.95</v>
      </c>
      <c r="E23" s="53" t="s">
        <v>181</v>
      </c>
    </row>
    <row r="24" spans="2:5" ht="15.75" x14ac:dyDescent="0.25">
      <c r="B24" s="309" t="s">
        <v>28</v>
      </c>
      <c r="C24" s="55" t="s">
        <v>41</v>
      </c>
      <c r="D24" s="136">
        <v>19.45</v>
      </c>
      <c r="E24" s="53" t="s">
        <v>136</v>
      </c>
    </row>
    <row r="25" spans="2:5" ht="15.75" x14ac:dyDescent="0.25">
      <c r="B25" s="308" t="s">
        <v>29</v>
      </c>
      <c r="C25" s="50" t="s">
        <v>37</v>
      </c>
      <c r="D25" s="136">
        <v>17.45</v>
      </c>
      <c r="E25" s="53" t="s">
        <v>182</v>
      </c>
    </row>
    <row r="26" spans="2:5" ht="15.75" x14ac:dyDescent="0.25">
      <c r="B26" s="308" t="s">
        <v>30</v>
      </c>
      <c r="C26" s="50" t="s">
        <v>56</v>
      </c>
      <c r="D26" s="283">
        <v>16.5</v>
      </c>
      <c r="E26" s="53" t="s">
        <v>183</v>
      </c>
    </row>
    <row r="27" spans="2:5" ht="15.75" x14ac:dyDescent="0.25">
      <c r="B27" s="308" t="s">
        <v>31</v>
      </c>
      <c r="C27" s="50" t="s">
        <v>46</v>
      </c>
      <c r="D27" s="136">
        <v>14.29</v>
      </c>
      <c r="E27" s="53" t="s">
        <v>184</v>
      </c>
    </row>
    <row r="28" spans="2:5" ht="15.75" x14ac:dyDescent="0.25">
      <c r="B28" s="308" t="s">
        <v>32</v>
      </c>
      <c r="C28" s="50" t="s">
        <v>42</v>
      </c>
      <c r="D28" s="136">
        <v>9.5500000000000007</v>
      </c>
      <c r="E28" s="53" t="s">
        <v>168</v>
      </c>
    </row>
    <row r="29" spans="2:5" ht="15.75" x14ac:dyDescent="0.25">
      <c r="B29" s="309" t="s">
        <v>33</v>
      </c>
      <c r="C29" s="55" t="s">
        <v>44</v>
      </c>
      <c r="D29" s="283">
        <v>8.6999999999999993</v>
      </c>
      <c r="E29" s="53" t="s">
        <v>185</v>
      </c>
    </row>
    <row r="30" spans="2:5" ht="15.75" x14ac:dyDescent="0.25">
      <c r="B30" s="309" t="s">
        <v>54</v>
      </c>
      <c r="C30" s="55" t="s">
        <v>53</v>
      </c>
      <c r="D30" s="283">
        <v>7.5</v>
      </c>
      <c r="E30" s="53" t="s">
        <v>186</v>
      </c>
    </row>
    <row r="31" spans="2:5" ht="15.75" x14ac:dyDescent="0.25">
      <c r="B31" s="309" t="s">
        <v>52</v>
      </c>
      <c r="C31" s="55" t="s">
        <v>92</v>
      </c>
      <c r="D31" s="283">
        <v>4.2</v>
      </c>
      <c r="E31" s="53" t="s">
        <v>187</v>
      </c>
    </row>
    <row r="32" spans="2:5" ht="16.5" thickBot="1" x14ac:dyDescent="0.3">
      <c r="B32" s="310" t="s">
        <v>55</v>
      </c>
      <c r="C32" s="51" t="s">
        <v>89</v>
      </c>
      <c r="D32" s="284">
        <v>2.9</v>
      </c>
      <c r="E32" s="54" t="s">
        <v>188</v>
      </c>
    </row>
  </sheetData>
  <sortState ref="B14:E30">
    <sortCondition descending="1" ref="D14:D30"/>
  </sortState>
  <mergeCells count="4">
    <mergeCell ref="B1:E1"/>
    <mergeCell ref="B4:C4"/>
    <mergeCell ref="B14:C14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2015.</vt:lpstr>
      <vt:lpstr>rezultati reģ.sac.</vt:lpstr>
      <vt:lpstr>vietu seciba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2015-08-25T07:24:58Z</dcterms:modified>
</cp:coreProperties>
</file>