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0" windowWidth="19980" windowHeight="7680" tabRatio="807" activeTab="0"/>
  </bookViews>
  <sheets>
    <sheet name="Jaun.cerība" sheetId="1" r:id="rId1"/>
    <sheet name="Jaun.kadeti" sheetId="2" r:id="rId2"/>
    <sheet name="Vec.kadeti" sheetId="3" r:id="rId3"/>
    <sheet name="Juniori" sheetId="4" r:id="rId4"/>
    <sheet name="Jaunā cerība (2006-...)" sheetId="5" r:id="rId5"/>
    <sheet name="Jaunākie kadeti (2003-2005)" sheetId="6" r:id="rId6"/>
    <sheet name="Vecākie kadeti (2000-2002)" sheetId="7" r:id="rId7"/>
    <sheet name="Juniori (1997-1999)" sheetId="8" r:id="rId8"/>
  </sheets>
  <definedNames/>
  <calcPr fullCalcOnLoad="1"/>
</workbook>
</file>

<file path=xl/sharedStrings.xml><?xml version="1.0" encoding="utf-8"?>
<sst xmlns="http://schemas.openxmlformats.org/spreadsheetml/2006/main" count="418" uniqueCount="166">
  <si>
    <t>Komanda</t>
  </si>
  <si>
    <t>1.meitene</t>
  </si>
  <si>
    <t>2.meitene</t>
  </si>
  <si>
    <t>1.zēns</t>
  </si>
  <si>
    <t>Punkti</t>
  </si>
  <si>
    <t>Punktu summa</t>
  </si>
  <si>
    <t>Vietu summa</t>
  </si>
  <si>
    <t>Vieta</t>
  </si>
  <si>
    <t>Rēzeknes un Viļānu novadu skolu sporta spēles 64-lauciņu dambretē</t>
  </si>
  <si>
    <t>Tiesneši:  Juris Dombrovskis, Anatolijs Jasinskis</t>
  </si>
  <si>
    <t>Zēni</t>
  </si>
  <si>
    <t>Vārds, Uzvārds</t>
  </si>
  <si>
    <t>Dz.gads</t>
  </si>
  <si>
    <t>Skola</t>
  </si>
  <si>
    <t>Viļānu vidusskola</t>
  </si>
  <si>
    <t>Meitenes</t>
  </si>
  <si>
    <t>Raivis Kuševskis</t>
  </si>
  <si>
    <t>Tiskādu vidusskola</t>
  </si>
  <si>
    <t>Vitālijs Ščerbakovs</t>
  </si>
  <si>
    <t>Marta Trūpa</t>
  </si>
  <si>
    <t>Egita Roze</t>
  </si>
  <si>
    <t>Ineta Gritāne</t>
  </si>
  <si>
    <t>Aija Berķe</t>
  </si>
  <si>
    <t>Jekaterina Gruznova</t>
  </si>
  <si>
    <t>Mārtiņš Bondars</t>
  </si>
  <si>
    <t>Sandis Locāns</t>
  </si>
  <si>
    <t>Artūrs Jakušenoks</t>
  </si>
  <si>
    <t>Anastasija Višņakova</t>
  </si>
  <si>
    <t>Viktorija Delikatnija</t>
  </si>
  <si>
    <t>2.zēns</t>
  </si>
  <si>
    <t>Arkādijs Šumeiko</t>
  </si>
  <si>
    <t>Alesja Borisovska</t>
  </si>
  <si>
    <t>Diāna Kolosova</t>
  </si>
  <si>
    <t>Karīna Smirnova</t>
  </si>
  <si>
    <t>Nikita Kitajevs</t>
  </si>
  <si>
    <t>Artemijs Arhipovs</t>
  </si>
  <si>
    <t>Sergejs Medvedevs</t>
  </si>
  <si>
    <t>Jegors Afanasjevs</t>
  </si>
  <si>
    <t>Jūlija Zimova</t>
  </si>
  <si>
    <t>Diāna Novgorodova</t>
  </si>
  <si>
    <t>Dekšāru pamatskola</t>
  </si>
  <si>
    <t>Jekaterina Vančenko</t>
  </si>
  <si>
    <t>Linda Goršanova</t>
  </si>
  <si>
    <t>Koeficients</t>
  </si>
  <si>
    <t>Tiskādu vidusskolā 2016.gada 8.novembrī</t>
  </si>
  <si>
    <t>Iļja Mitrošenko</t>
  </si>
  <si>
    <t>Aleksandrs Novikovs</t>
  </si>
  <si>
    <t>Tiskādu spec. internātpmsk.</t>
  </si>
  <si>
    <t>Kirills Cvetkovs</t>
  </si>
  <si>
    <t>Lenards Laganovskis</t>
  </si>
  <si>
    <t>L. Rancānes Makašānu amatu vidusskola</t>
  </si>
  <si>
    <t>Elvis Ūzuls</t>
  </si>
  <si>
    <t>Kalvis Skudrovs</t>
  </si>
  <si>
    <t>L. Rancānes Makašānu amatu vidusskola - ind.</t>
  </si>
  <si>
    <t>Alīna Puhaļska</t>
  </si>
  <si>
    <t>Milāna Laumane</t>
  </si>
  <si>
    <t>Nadežda Tarasova</t>
  </si>
  <si>
    <t>Agnija Pujate</t>
  </si>
  <si>
    <t>Kruķu pamatskola</t>
  </si>
  <si>
    <t>Arnis Nizins</t>
  </si>
  <si>
    <t>Tiskādu vidusskola-1</t>
  </si>
  <si>
    <t>Deniss Laškovs</t>
  </si>
  <si>
    <t>Antons Petrovs</t>
  </si>
  <si>
    <t>Tiskādu vidusskola-2</t>
  </si>
  <si>
    <t>Maksims Fedotovs</t>
  </si>
  <si>
    <t>Armands Latkovskis</t>
  </si>
  <si>
    <t>Ritvars Seržants</t>
  </si>
  <si>
    <t>Vitālijs Brencāns</t>
  </si>
  <si>
    <t>Deniss Solovjovs</t>
  </si>
  <si>
    <t>Jānis Ontužāns</t>
  </si>
  <si>
    <t>Maksimiljans Jukša</t>
  </si>
  <si>
    <t>Andrejs Paramonovs</t>
  </si>
  <si>
    <t>Tiskādu spec. internātpmsk. - ind.</t>
  </si>
  <si>
    <t>Platons Ostafijs</t>
  </si>
  <si>
    <t>Oskars Zalužinskis</t>
  </si>
  <si>
    <t>Lauris Birze</t>
  </si>
  <si>
    <t>Viktorija Matvejeva</t>
  </si>
  <si>
    <t>Kruķu pamatskola - ind.</t>
  </si>
  <si>
    <t>Kristīne Zakutajeva</t>
  </si>
  <si>
    <t>Ksenija Ščerbakova</t>
  </si>
  <si>
    <t>Dalija Smetanova</t>
  </si>
  <si>
    <t>Dana Šarigina</t>
  </si>
  <si>
    <t>Alma Orenīte</t>
  </si>
  <si>
    <t>Milena Samuilova</t>
  </si>
  <si>
    <t>Jeļizaveta Kuzņecova</t>
  </si>
  <si>
    <t>Eva Paramonova</t>
  </si>
  <si>
    <t>Natālija Goršanova</t>
  </si>
  <si>
    <t>Poļina Ostafija</t>
  </si>
  <si>
    <t>Ivars Ščadrinieks</t>
  </si>
  <si>
    <t>Aggejs Vasiļjevs</t>
  </si>
  <si>
    <t>Daniēls Zeps</t>
  </si>
  <si>
    <t>Dainis Belevičs</t>
  </si>
  <si>
    <t>Marts Leščinskis</t>
  </si>
  <si>
    <t xml:space="preserve">Artjoms Fedins </t>
  </si>
  <si>
    <t xml:space="preserve">Gariks Garteļs </t>
  </si>
  <si>
    <t>Ņikita Larionovs</t>
  </si>
  <si>
    <t>Artjoms Maslabojevs</t>
  </si>
  <si>
    <t>Iļja Razvodins</t>
  </si>
  <si>
    <t>Artis Poļaks</t>
  </si>
  <si>
    <t>Vitālijs Medvedevs</t>
  </si>
  <si>
    <t>Deniss Filatovs</t>
  </si>
  <si>
    <t>Maksims Siņicins</t>
  </si>
  <si>
    <t>Marks Sondors</t>
  </si>
  <si>
    <t>Dekšāru pamatskola - ind.</t>
  </si>
  <si>
    <t>Maksims Bogdanovs</t>
  </si>
  <si>
    <t xml:space="preserve">Reinis Noviks </t>
  </si>
  <si>
    <t>Aleksandrs Fjodorovs</t>
  </si>
  <si>
    <t>Lauris Ritums</t>
  </si>
  <si>
    <t>Raimonds Bogdanovs</t>
  </si>
  <si>
    <t>Arina Boldova</t>
  </si>
  <si>
    <t>Samanta Zepa</t>
  </si>
  <si>
    <t>Veronika Gruznova</t>
  </si>
  <si>
    <t>Jelizaveta Serikova</t>
  </si>
  <si>
    <t>Linda Svalbe</t>
  </si>
  <si>
    <t>Jekaterina Vandiša</t>
  </si>
  <si>
    <t>Rita Belova</t>
  </si>
  <si>
    <t>Jeļena Krasutina</t>
  </si>
  <si>
    <t>Neļa Kristīne Malahovska</t>
  </si>
  <si>
    <t>Viktorija Paramonova</t>
  </si>
  <si>
    <t xml:space="preserve">Santa Svalbe </t>
  </si>
  <si>
    <t>Viktorija Gudele</t>
  </si>
  <si>
    <t>Makašānu amatu vidusskola</t>
  </si>
  <si>
    <t>Jaunāko kadetu (U-13) grupas komandu vērtējums</t>
  </si>
  <si>
    <t>Jaunās cerības (U-10) grupas komandu vērtējums</t>
  </si>
  <si>
    <t>Vecāko kadetu (U-16) grupas komandu vērtējums</t>
  </si>
  <si>
    <t>Junioru (U-19) grupas komandu vērtējums</t>
  </si>
  <si>
    <t>Ingus Lukša</t>
  </si>
  <si>
    <t>Rēznas pamatskola</t>
  </si>
  <si>
    <t>Daniels Mošerenoks</t>
  </si>
  <si>
    <t>Žanis Katkovskis</t>
  </si>
  <si>
    <t>Rēznas pamatskola - ind.</t>
  </si>
  <si>
    <t>Jānis Gudriks</t>
  </si>
  <si>
    <t>Maltas vidusskola</t>
  </si>
  <si>
    <t>Jāzeps Augustāns</t>
  </si>
  <si>
    <t>Tālis Lozda</t>
  </si>
  <si>
    <t>Maltas vidusskola - ind.</t>
  </si>
  <si>
    <t>Emīls Černiševs</t>
  </si>
  <si>
    <t>Viktorija Garda</t>
  </si>
  <si>
    <t xml:space="preserve">Valērija Livkiša </t>
  </si>
  <si>
    <t>Daniela-Džesika Drunka</t>
  </si>
  <si>
    <t>Diāna Zaikovska</t>
  </si>
  <si>
    <t>Viktorija Gorina</t>
  </si>
  <si>
    <t>Kaspars Ančs</t>
  </si>
  <si>
    <t>Valentīns Rasims</t>
  </si>
  <si>
    <t>Edgars Žukovskis</t>
  </si>
  <si>
    <t>Ērika Katkovska</t>
  </si>
  <si>
    <t>Elīna Batare</t>
  </si>
  <si>
    <t>Valērija Reinika</t>
  </si>
  <si>
    <t>Raitis Pavlovs</t>
  </si>
  <si>
    <t>Mihails Plohotnijs</t>
  </si>
  <si>
    <t xml:space="preserve">Deniss Lapatjuks         </t>
  </si>
  <si>
    <t>Valentīns Neščadims</t>
  </si>
  <si>
    <t>Eduards Kurmeļovs</t>
  </si>
  <si>
    <t>Agita Arbidāne</t>
  </si>
  <si>
    <t>Lāsma Kovaļevska</t>
  </si>
  <si>
    <t>Laura Kudrjavceva</t>
  </si>
  <si>
    <t>Dagne Tuče</t>
  </si>
  <si>
    <t>Olga Belova</t>
  </si>
  <si>
    <t>Karina Ksendzova</t>
  </si>
  <si>
    <t>Aleksejs Boskočenko</t>
  </si>
  <si>
    <t>Pāvels Fomins</t>
  </si>
  <si>
    <t>Vladislavs Kuzņecovs</t>
  </si>
  <si>
    <t>Vadims Zakutajevs</t>
  </si>
  <si>
    <t>Guna Strode</t>
  </si>
  <si>
    <t>Jeļizaveta Klimanova</t>
  </si>
  <si>
    <t>Madara Sondore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</si>
</sst>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5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0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31.00390625" style="0" bestFit="1" customWidth="1"/>
  </cols>
  <sheetData>
    <row r="1" spans="1:12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7" customFormat="1" ht="11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38" t="s">
        <v>123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="7" customFormat="1" ht="11.25"/>
    <row r="7" spans="1:12" ht="12.75">
      <c r="A7" s="34" t="s">
        <v>0</v>
      </c>
      <c r="B7" s="33" t="s">
        <v>3</v>
      </c>
      <c r="C7" s="33"/>
      <c r="D7" s="39" t="s">
        <v>29</v>
      </c>
      <c r="E7" s="33"/>
      <c r="F7" s="33" t="s">
        <v>1</v>
      </c>
      <c r="G7" s="33"/>
      <c r="H7" s="33" t="s">
        <v>2</v>
      </c>
      <c r="I7" s="33"/>
      <c r="J7" s="34" t="s">
        <v>5</v>
      </c>
      <c r="K7" s="34" t="s">
        <v>6</v>
      </c>
      <c r="L7" s="35" t="s">
        <v>7</v>
      </c>
    </row>
    <row r="8" spans="1:12" ht="12.75">
      <c r="A8" s="34"/>
      <c r="B8" s="1" t="s">
        <v>4</v>
      </c>
      <c r="C8" s="1" t="s">
        <v>7</v>
      </c>
      <c r="D8" s="1" t="s">
        <v>4</v>
      </c>
      <c r="E8" s="1" t="s">
        <v>7</v>
      </c>
      <c r="F8" s="1" t="s">
        <v>4</v>
      </c>
      <c r="G8" s="1" t="s">
        <v>7</v>
      </c>
      <c r="H8" s="1" t="s">
        <v>4</v>
      </c>
      <c r="I8" s="1" t="s">
        <v>7</v>
      </c>
      <c r="J8" s="34"/>
      <c r="K8" s="34"/>
      <c r="L8" s="35"/>
    </row>
    <row r="9" spans="1:12" ht="12.75">
      <c r="A9" s="3" t="s">
        <v>58</v>
      </c>
      <c r="B9" s="5">
        <f>'Jaunā cerība (2006-...)'!E3</f>
        <v>8</v>
      </c>
      <c r="C9" s="31">
        <f>'Jaunā cerība (2006-...)'!F3</f>
        <v>3</v>
      </c>
      <c r="D9" s="5">
        <f>'Jaunā cerība (2006-...)'!E4</f>
        <v>2</v>
      </c>
      <c r="E9" s="5">
        <f>'Jaunā cerība (2006-...)'!F4</f>
        <v>21</v>
      </c>
      <c r="F9" s="1">
        <f>'Jaunā cerība (2006-...)'!E29</f>
        <v>5</v>
      </c>
      <c r="G9" s="1">
        <f>'Jaunā cerība (2006-...)'!F29</f>
        <v>14</v>
      </c>
      <c r="H9" s="1">
        <f>'Jaunā cerība (2006-...)'!E30</f>
        <v>4</v>
      </c>
      <c r="I9" s="1">
        <f>'Jaunā cerība (2006-...)'!F30</f>
        <v>17</v>
      </c>
      <c r="J9" s="17">
        <f aca="true" t="shared" si="0" ref="J9:K17">SUM(B9,D9,F9,H9)</f>
        <v>19</v>
      </c>
      <c r="K9" s="1">
        <f t="shared" si="0"/>
        <v>55</v>
      </c>
      <c r="L9" s="28">
        <v>7</v>
      </c>
    </row>
    <row r="10" spans="1:15" ht="15">
      <c r="A10" s="12" t="s">
        <v>60</v>
      </c>
      <c r="B10" s="1">
        <f>'Jaunā cerība (2006-...)'!E5</f>
        <v>7</v>
      </c>
      <c r="C10" s="1">
        <f>'Jaunā cerība (2006-...)'!F5</f>
        <v>8</v>
      </c>
      <c r="D10" s="1">
        <f>'Jaunā cerība (2006-...)'!E6</f>
        <v>7</v>
      </c>
      <c r="E10" s="1">
        <f>'Jaunā cerība (2006-...)'!F6</f>
        <v>9</v>
      </c>
      <c r="F10" s="1">
        <f>'Jaunā cerība (2006-...)'!E31</f>
        <v>5</v>
      </c>
      <c r="G10" s="1">
        <f>'Jaunā cerība (2006-...)'!F31</f>
        <v>13</v>
      </c>
      <c r="H10" s="1">
        <f>'Jaunā cerība (2006-...)'!E32</f>
        <v>8</v>
      </c>
      <c r="I10" s="1">
        <f>'Jaunā cerība (2006-...)'!F32</f>
        <v>6</v>
      </c>
      <c r="J10" s="17">
        <f t="shared" si="0"/>
        <v>27</v>
      </c>
      <c r="K10" s="1">
        <f t="shared" si="0"/>
        <v>36</v>
      </c>
      <c r="L10" s="20">
        <v>3</v>
      </c>
      <c r="O10" s="30"/>
    </row>
    <row r="11" spans="1:12" ht="12.75">
      <c r="A11" s="16" t="s">
        <v>63</v>
      </c>
      <c r="B11" s="1">
        <f>'Jaunā cerība (2006-...)'!E7</f>
        <v>6</v>
      </c>
      <c r="C11" s="1">
        <f>'Jaunā cerība (2006-...)'!F7</f>
        <v>12</v>
      </c>
      <c r="D11" s="1">
        <f>'Jaunā cerība (2006-...)'!E8</f>
        <v>3</v>
      </c>
      <c r="E11" s="1">
        <f>'Jaunā cerība (2006-...)'!F8</f>
        <v>20</v>
      </c>
      <c r="F11" s="1">
        <f>'Jaunā cerība (2006-...)'!E33</f>
        <v>3</v>
      </c>
      <c r="G11" s="1">
        <f>'Jaunā cerība (2006-...)'!F33</f>
        <v>18</v>
      </c>
      <c r="H11" s="1">
        <f>'Jaunā cerība (2006-...)'!E34</f>
        <v>8</v>
      </c>
      <c r="I11" s="20">
        <f>'Jaunā cerība (2006-...)'!F34</f>
        <v>3</v>
      </c>
      <c r="J11" s="17">
        <f t="shared" si="0"/>
        <v>20</v>
      </c>
      <c r="K11" s="1">
        <f t="shared" si="0"/>
        <v>53</v>
      </c>
      <c r="L11" s="28">
        <v>6</v>
      </c>
    </row>
    <row r="12" spans="1:12" ht="12.75">
      <c r="A12" s="19" t="s">
        <v>40</v>
      </c>
      <c r="B12" s="1">
        <f>'Jaunā cerība (2006-...)'!E9</f>
        <v>3</v>
      </c>
      <c r="C12" s="1">
        <f>'Jaunā cerība (2006-...)'!F9</f>
        <v>19</v>
      </c>
      <c r="D12" s="1">
        <f>'Jaunā cerība (2006-...)'!E10</f>
        <v>4</v>
      </c>
      <c r="E12" s="1">
        <f>'Jaunā cerība (2006-...)'!F10</f>
        <v>17</v>
      </c>
      <c r="F12" s="1">
        <f>'Jaunā cerība (2006-...)'!E35</f>
        <v>7</v>
      </c>
      <c r="G12" s="1">
        <f>'Jaunā cerība (2006-...)'!F35</f>
        <v>9</v>
      </c>
      <c r="H12" s="1">
        <f>'Jaunā cerība (2006-...)'!E36</f>
        <v>8</v>
      </c>
      <c r="I12" s="1">
        <f>'Jaunā cerība (2006-...)'!F36</f>
        <v>5</v>
      </c>
      <c r="J12" s="17">
        <f t="shared" si="0"/>
        <v>22</v>
      </c>
      <c r="K12" s="1">
        <f t="shared" si="0"/>
        <v>50</v>
      </c>
      <c r="L12" s="28">
        <v>5</v>
      </c>
    </row>
    <row r="13" spans="1:12" ht="12.75">
      <c r="A13" s="2" t="s">
        <v>14</v>
      </c>
      <c r="B13" s="1">
        <f>'Jaunā cerība (2006-...)'!E11</f>
        <v>8</v>
      </c>
      <c r="C13" s="1">
        <f>'Jaunā cerība (2006-...)'!F11</f>
        <v>5</v>
      </c>
      <c r="D13" s="1">
        <f>'Jaunā cerība (2006-...)'!E12</f>
        <v>7</v>
      </c>
      <c r="E13" s="1">
        <f>'Jaunā cerība (2006-...)'!F12</f>
        <v>7</v>
      </c>
      <c r="F13" s="1">
        <f>'Jaunā cerība (2006-...)'!E37</f>
        <v>10</v>
      </c>
      <c r="G13" s="20">
        <f>'Jaunā cerība (2006-...)'!F37</f>
        <v>1</v>
      </c>
      <c r="H13" s="1">
        <f>'Jaunā cerība (2006-...)'!E38</f>
        <v>9</v>
      </c>
      <c r="I13" s="20">
        <f>'Jaunā cerība (2006-...)'!F38</f>
        <v>2</v>
      </c>
      <c r="J13" s="17">
        <f t="shared" si="0"/>
        <v>34</v>
      </c>
      <c r="K13" s="1">
        <f t="shared" si="0"/>
        <v>15</v>
      </c>
      <c r="L13" s="20">
        <v>2</v>
      </c>
    </row>
    <row r="14" spans="1:12" ht="12.75">
      <c r="A14" s="3" t="s">
        <v>47</v>
      </c>
      <c r="B14" s="1">
        <f>'Jaunā cerība (2006-...)'!E13</f>
        <v>6</v>
      </c>
      <c r="C14" s="1">
        <f>'Jaunā cerība (2006-...)'!F13</f>
        <v>10</v>
      </c>
      <c r="D14" s="1">
        <f>'Jaunā cerība (2006-...)'!E14</f>
        <v>5</v>
      </c>
      <c r="E14" s="1">
        <f>'Jaunā cerība (2006-...)'!F14</f>
        <v>14</v>
      </c>
      <c r="F14" s="1">
        <f>'Jaunā cerība (2006-...)'!E39</f>
        <v>5</v>
      </c>
      <c r="G14" s="1">
        <f>'Jaunā cerība (2006-...)'!F39</f>
        <v>16</v>
      </c>
      <c r="H14" s="1">
        <f>'Jaunā cerība (2006-...)'!E40</f>
        <v>7</v>
      </c>
      <c r="I14" s="1">
        <f>'Jaunā cerība (2006-...)'!F40</f>
        <v>7</v>
      </c>
      <c r="J14" s="17">
        <f t="shared" si="0"/>
        <v>23</v>
      </c>
      <c r="K14" s="1">
        <f t="shared" si="0"/>
        <v>47</v>
      </c>
      <c r="L14" s="29">
        <v>4</v>
      </c>
    </row>
    <row r="15" spans="1:12" ht="12.75">
      <c r="A15" s="3" t="s">
        <v>121</v>
      </c>
      <c r="B15" s="1">
        <f>'Jaunā cerība (2006-...)'!E15</f>
        <v>5</v>
      </c>
      <c r="C15" s="1">
        <f>'Jaunā cerība (2006-...)'!F15</f>
        <v>15</v>
      </c>
      <c r="D15" s="1">
        <f>'Jaunā cerība (2006-...)'!E16</f>
        <v>5</v>
      </c>
      <c r="E15" s="1">
        <f>'Jaunā cerība (2006-...)'!F16</f>
        <v>16</v>
      </c>
      <c r="F15" s="1">
        <f>'Jaunā cerība (2006-...)'!E41</f>
        <v>6</v>
      </c>
      <c r="G15" s="1">
        <f>'Jaunā cerība (2006-...)'!F41</f>
        <v>11</v>
      </c>
      <c r="H15" s="1"/>
      <c r="I15" s="1"/>
      <c r="J15" s="17">
        <f t="shared" si="0"/>
        <v>16</v>
      </c>
      <c r="K15" s="1">
        <f t="shared" si="0"/>
        <v>42</v>
      </c>
      <c r="L15" s="29">
        <v>9</v>
      </c>
    </row>
    <row r="16" spans="1:12" ht="12.75">
      <c r="A16" s="3" t="s">
        <v>127</v>
      </c>
      <c r="B16" s="1">
        <f>'Jaunā cerība (2006-...)'!E17</f>
        <v>8</v>
      </c>
      <c r="C16" s="1">
        <f>'Jaunā cerība (2006-...)'!F17</f>
        <v>6</v>
      </c>
      <c r="D16" s="1">
        <f>'Jaunā cerība (2006-...)'!E18</f>
        <v>4</v>
      </c>
      <c r="E16" s="1">
        <f>'Jaunā cerība (2006-...)'!F16</f>
        <v>16</v>
      </c>
      <c r="F16" s="1">
        <f>'Jaunā cerība (2006-...)'!E42</f>
        <v>5</v>
      </c>
      <c r="G16" s="1">
        <f>'Jaunā cerība (2006-...)'!F42</f>
        <v>15</v>
      </c>
      <c r="H16" s="1">
        <f>'Jaunā cerība (2006-...)'!E43</f>
        <v>2</v>
      </c>
      <c r="I16" s="1">
        <f>'Jaunā cerība (2006-...)'!F43</f>
        <v>18</v>
      </c>
      <c r="J16" s="17">
        <f t="shared" si="0"/>
        <v>19</v>
      </c>
      <c r="K16" s="1">
        <f t="shared" si="0"/>
        <v>55</v>
      </c>
      <c r="L16" s="29">
        <v>8</v>
      </c>
    </row>
    <row r="17" spans="1:12" ht="12.75">
      <c r="A17" s="2" t="s">
        <v>132</v>
      </c>
      <c r="B17" s="1">
        <f>'Jaunā cerība (2006-...)'!E19</f>
        <v>12</v>
      </c>
      <c r="C17" s="20">
        <f>'Jaunā cerība (2006-...)'!F19</f>
        <v>1</v>
      </c>
      <c r="D17" s="1">
        <f>'Jaunā cerība (2006-...)'!E20</f>
        <v>10</v>
      </c>
      <c r="E17" s="20">
        <f>'Jaunā cerība (2006-...)'!F20</f>
        <v>2</v>
      </c>
      <c r="F17" s="1">
        <f>'Jaunā cerība (2006-...)'!E44</f>
        <v>7</v>
      </c>
      <c r="G17" s="1">
        <f>'Jaunā cerība (2006-...)'!F44</f>
        <v>8</v>
      </c>
      <c r="H17" s="1">
        <f>'Jaunā cerība (2006-...)'!E45</f>
        <v>6</v>
      </c>
      <c r="I17" s="1">
        <f>'Jaunā cerība (2006-...)'!F45</f>
        <v>10</v>
      </c>
      <c r="J17" s="17">
        <f t="shared" si="0"/>
        <v>35</v>
      </c>
      <c r="K17" s="1">
        <f t="shared" si="0"/>
        <v>21</v>
      </c>
      <c r="L17" s="20">
        <v>1</v>
      </c>
    </row>
    <row r="18" spans="1:12" ht="12.75">
      <c r="A18" s="2"/>
      <c r="B18" s="1"/>
      <c r="C18" s="1"/>
      <c r="D18" s="1"/>
      <c r="E18" s="1"/>
      <c r="F18" s="1"/>
      <c r="G18" s="1"/>
      <c r="H18" s="1"/>
      <c r="I18" s="1"/>
      <c r="J18" s="17"/>
      <c r="K18" s="1"/>
      <c r="L18" s="4"/>
    </row>
    <row r="19" spans="1:12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ht="12.75">
      <c r="A21" s="36" t="s">
        <v>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sheetProtection/>
  <mergeCells count="12">
    <mergeCell ref="A1:L1"/>
    <mergeCell ref="A3:L3"/>
    <mergeCell ref="A5:L5"/>
    <mergeCell ref="A7:A8"/>
    <mergeCell ref="B7:C7"/>
    <mergeCell ref="D7:E7"/>
    <mergeCell ref="F7:G7"/>
    <mergeCell ref="H7:I7"/>
    <mergeCell ref="J7:J8"/>
    <mergeCell ref="K7:K8"/>
    <mergeCell ref="L7:L8"/>
    <mergeCell ref="A21:L21"/>
  </mergeCells>
  <printOptions horizontalCentered="1" verticalCentered="1"/>
  <pageMargins left="0.7480314960629921" right="0.7480314960629921" top="0.6692913385826772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1.00390625" style="0" bestFit="1" customWidth="1"/>
  </cols>
  <sheetData>
    <row r="1" spans="1:12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7" customFormat="1" ht="11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38" t="s">
        <v>122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="7" customFormat="1" ht="11.25"/>
    <row r="7" spans="1:12" ht="12.75">
      <c r="A7" s="34" t="s">
        <v>0</v>
      </c>
      <c r="B7" s="33" t="s">
        <v>3</v>
      </c>
      <c r="C7" s="33"/>
      <c r="D7" s="39" t="s">
        <v>29</v>
      </c>
      <c r="E7" s="33"/>
      <c r="F7" s="33" t="s">
        <v>1</v>
      </c>
      <c r="G7" s="33"/>
      <c r="H7" s="33" t="s">
        <v>2</v>
      </c>
      <c r="I7" s="33"/>
      <c r="J7" s="34" t="s">
        <v>5</v>
      </c>
      <c r="K7" s="34" t="s">
        <v>6</v>
      </c>
      <c r="L7" s="35" t="s">
        <v>7</v>
      </c>
    </row>
    <row r="8" spans="1:12" ht="12.75">
      <c r="A8" s="34"/>
      <c r="B8" s="1" t="s">
        <v>4</v>
      </c>
      <c r="C8" s="1" t="s">
        <v>7</v>
      </c>
      <c r="D8" s="1" t="s">
        <v>4</v>
      </c>
      <c r="E8" s="1" t="s">
        <v>7</v>
      </c>
      <c r="F8" s="1" t="s">
        <v>4</v>
      </c>
      <c r="G8" s="1" t="s">
        <v>7</v>
      </c>
      <c r="H8" s="1" t="s">
        <v>4</v>
      </c>
      <c r="I8" s="1" t="s">
        <v>7</v>
      </c>
      <c r="J8" s="34"/>
      <c r="K8" s="34"/>
      <c r="L8" s="35"/>
    </row>
    <row r="9" spans="1:12" ht="12.75">
      <c r="A9" s="3" t="s">
        <v>58</v>
      </c>
      <c r="B9" s="5">
        <f>'Jaunākie kadeti (2003-2005)'!E3</f>
        <v>9</v>
      </c>
      <c r="C9" s="31">
        <f>'Jaunākie kadeti (2003-2005)'!F3</f>
        <v>3</v>
      </c>
      <c r="D9" s="5">
        <f>'Jaunākie kadeti (2003-2005)'!E4</f>
        <v>4</v>
      </c>
      <c r="E9" s="5">
        <f>'Jaunākie kadeti (2003-2005)'!F4</f>
        <v>16</v>
      </c>
      <c r="F9" s="1">
        <f>'Jaunākie kadeti (2003-2005)'!E30</f>
        <v>6</v>
      </c>
      <c r="G9" s="1">
        <f>'Jaunākie kadeti (2003-2005)'!F30</f>
        <v>8</v>
      </c>
      <c r="H9" s="1">
        <f>'Jaunākie kadeti (2003-2005)'!E31</f>
        <v>10</v>
      </c>
      <c r="I9" s="20">
        <f>'Jaunākie kadeti (2003-2005)'!F31</f>
        <v>1</v>
      </c>
      <c r="J9" s="17">
        <f aca="true" t="shared" si="0" ref="J9:K15">SUM(B9,D9,F9,H9)</f>
        <v>29</v>
      </c>
      <c r="K9" s="1">
        <f t="shared" si="0"/>
        <v>28</v>
      </c>
      <c r="L9" s="20">
        <v>3</v>
      </c>
    </row>
    <row r="10" spans="1:12" ht="12.75">
      <c r="A10" s="16" t="s">
        <v>17</v>
      </c>
      <c r="B10" s="5">
        <f>'Jaunākie kadeti (2003-2005)'!E5</f>
        <v>6</v>
      </c>
      <c r="C10" s="1">
        <f>'Jaunākie kadeti (2003-2005)'!F5</f>
        <v>9</v>
      </c>
      <c r="D10" s="1">
        <f>'Jaunākie kadeti (2003-2005)'!E6</f>
        <v>5</v>
      </c>
      <c r="E10" s="1">
        <f>'Jaunākie kadeti (2003-2005)'!F6</f>
        <v>12</v>
      </c>
      <c r="F10" s="1">
        <f>'Jaunākie kadeti (2003-2005)'!E32</f>
        <v>7</v>
      </c>
      <c r="G10" s="1">
        <f>'Jaunākie kadeti (2003-2005)'!F32</f>
        <v>5</v>
      </c>
      <c r="H10" s="1">
        <f>'Jaunākie kadeti (2003-2005)'!E33</f>
        <v>9</v>
      </c>
      <c r="I10" s="20">
        <f>'Jaunākie kadeti (2003-2005)'!F33</f>
        <v>2</v>
      </c>
      <c r="J10" s="17">
        <f t="shared" si="0"/>
        <v>27</v>
      </c>
      <c r="K10" s="1">
        <f t="shared" si="0"/>
        <v>28</v>
      </c>
      <c r="L10" s="28">
        <v>4</v>
      </c>
    </row>
    <row r="11" spans="1:12" ht="12.75">
      <c r="A11" s="16" t="s">
        <v>40</v>
      </c>
      <c r="B11" s="5">
        <f>'Jaunākie kadeti (2003-2005)'!E7</f>
        <v>9</v>
      </c>
      <c r="C11" s="20">
        <f>'Jaunākie kadeti (2003-2005)'!F7</f>
        <v>2</v>
      </c>
      <c r="D11" s="1">
        <f>'Jaunākie kadeti (2003-2005)'!E8</f>
        <v>12</v>
      </c>
      <c r="E11" s="20">
        <f>'Jaunākie kadeti (2003-2005)'!F8</f>
        <v>1</v>
      </c>
      <c r="F11" s="1">
        <f>'Jaunākie kadeti (2003-2005)'!E34</f>
        <v>5</v>
      </c>
      <c r="G11" s="1">
        <f>'Jaunākie kadeti (2003-2005)'!F34</f>
        <v>10</v>
      </c>
      <c r="H11" s="1">
        <f>'Jaunākie kadeti (2003-2005)'!E35</f>
        <v>4</v>
      </c>
      <c r="I11" s="1">
        <f>'Jaunākie kadeti (2003-2005)'!F35</f>
        <v>12</v>
      </c>
      <c r="J11" s="17">
        <f t="shared" si="0"/>
        <v>30</v>
      </c>
      <c r="K11" s="1">
        <f t="shared" si="0"/>
        <v>25</v>
      </c>
      <c r="L11" s="20">
        <v>2</v>
      </c>
    </row>
    <row r="12" spans="1:12" ht="12.75">
      <c r="A12" s="2" t="s">
        <v>47</v>
      </c>
      <c r="B12" s="1">
        <f>'Jaunākie kadeti (2003-2005)'!E9</f>
        <v>6</v>
      </c>
      <c r="C12" s="1">
        <f>'Jaunākie kadeti (2003-2005)'!F9</f>
        <v>8</v>
      </c>
      <c r="D12" s="1">
        <f>'Jaunākie kadeti (2003-2005)'!E10</f>
        <v>8</v>
      </c>
      <c r="E12" s="1">
        <f>'Jaunākie kadeti (2003-2005)'!F10</f>
        <v>6</v>
      </c>
      <c r="F12" s="1">
        <f>'Jaunākie kadeti (2003-2005)'!E36</f>
        <v>4</v>
      </c>
      <c r="G12" s="1">
        <f>'Jaunākie kadeti (2003-2005)'!F36</f>
        <v>13</v>
      </c>
      <c r="H12" s="1">
        <f>'Jaunākie kadeti (2003-2005)'!E37</f>
        <v>5</v>
      </c>
      <c r="I12" s="1">
        <f>'Jaunākie kadeti (2003-2005)'!F37</f>
        <v>9</v>
      </c>
      <c r="J12" s="17">
        <f t="shared" si="0"/>
        <v>23</v>
      </c>
      <c r="K12" s="1">
        <f t="shared" si="0"/>
        <v>36</v>
      </c>
      <c r="L12" s="28">
        <v>5</v>
      </c>
    </row>
    <row r="13" spans="1:12" ht="12.75">
      <c r="A13" s="2" t="s">
        <v>121</v>
      </c>
      <c r="B13" s="1">
        <f>'Jaunākie kadeti (2003-2005)'!E11</f>
        <v>8</v>
      </c>
      <c r="C13" s="1">
        <f>'Jaunākie kadeti (2003-2005)'!F11</f>
        <v>7</v>
      </c>
      <c r="D13" s="1">
        <f>'Jaunākie kadeti (2003-2005)'!E12</f>
        <v>8</v>
      </c>
      <c r="E13" s="1">
        <f>'Jaunākie kadeti (2003-2005)'!F12</f>
        <v>4</v>
      </c>
      <c r="F13" s="1">
        <f>'Jaunākie kadeti (2003-2005)'!E38</f>
        <v>8</v>
      </c>
      <c r="G13" s="1">
        <f>'Jaunākie kadeti (2003-2005)'!F38</f>
        <v>4</v>
      </c>
      <c r="H13" s="1">
        <f>'Jaunākie kadeti (2003-2005)'!E39</f>
        <v>6</v>
      </c>
      <c r="I13" s="1">
        <f>'Jaunākie kadeti (2003-2005)'!F39</f>
        <v>7</v>
      </c>
      <c r="J13" s="17">
        <f t="shared" si="0"/>
        <v>30</v>
      </c>
      <c r="K13" s="1">
        <f t="shared" si="0"/>
        <v>22</v>
      </c>
      <c r="L13" s="20">
        <v>1</v>
      </c>
    </row>
    <row r="14" spans="1:12" ht="12.75">
      <c r="A14" s="16" t="s">
        <v>127</v>
      </c>
      <c r="B14" s="1">
        <f>'Jaunākie kadeti (2003-2005)'!E13</f>
        <v>6</v>
      </c>
      <c r="C14" s="1">
        <f>'Jaunākie kadeti (2003-2005)'!F13</f>
        <v>11</v>
      </c>
      <c r="D14" s="1">
        <f>'Jaunākie kadeti (2003-2005)'!E14</f>
        <v>5</v>
      </c>
      <c r="E14" s="1">
        <f>'Jaunākie kadeti (2003-2005)'!F14</f>
        <v>13</v>
      </c>
      <c r="F14" s="1">
        <f>'Jaunākie kadeti (2003-2005)'!E40</f>
        <v>6</v>
      </c>
      <c r="G14" s="1">
        <f>'Jaunākie kadeti (2003-2005)'!F40</f>
        <v>6</v>
      </c>
      <c r="H14" s="1">
        <f>'Jaunākie kadeti (2003-2005)'!E41</f>
        <v>5</v>
      </c>
      <c r="I14" s="1">
        <f>'Jaunākie kadeti (2003-2005)'!F41</f>
        <v>11</v>
      </c>
      <c r="J14" s="17">
        <f t="shared" si="0"/>
        <v>22</v>
      </c>
      <c r="K14" s="1">
        <f t="shared" si="0"/>
        <v>41</v>
      </c>
      <c r="L14" s="28">
        <v>6</v>
      </c>
    </row>
    <row r="15" spans="1:12" ht="12.75">
      <c r="A15" s="16" t="s">
        <v>132</v>
      </c>
      <c r="B15" s="1">
        <f>'Jaunākie kadeti (2003-2005)'!E15</f>
        <v>3</v>
      </c>
      <c r="C15" s="1">
        <f>'Jaunākie kadeti (2003-2005)'!F15</f>
        <v>19</v>
      </c>
      <c r="D15" s="1">
        <f>'Jaunākie kadeti (2003-2005)'!E16</f>
        <v>8</v>
      </c>
      <c r="E15" s="1">
        <f>'Jaunākie kadeti (2003-2005)'!F16</f>
        <v>5</v>
      </c>
      <c r="F15" s="1">
        <f>'Jaunākie kadeti (2003-2005)'!E42</f>
        <v>9</v>
      </c>
      <c r="G15" s="20">
        <f>'Jaunākie kadeti (2003-2005)'!F42</f>
        <v>3</v>
      </c>
      <c r="H15" s="1"/>
      <c r="I15" s="1"/>
      <c r="J15" s="17">
        <f t="shared" si="0"/>
        <v>20</v>
      </c>
      <c r="K15" s="1">
        <f t="shared" si="0"/>
        <v>27</v>
      </c>
      <c r="L15" s="28">
        <v>7</v>
      </c>
    </row>
    <row r="16" spans="1:12" ht="12.75">
      <c r="A16" s="16"/>
      <c r="B16" s="1"/>
      <c r="C16" s="1"/>
      <c r="D16" s="1"/>
      <c r="E16" s="1"/>
      <c r="F16" s="1"/>
      <c r="G16" s="1"/>
      <c r="H16" s="1"/>
      <c r="I16" s="1"/>
      <c r="J16" s="17"/>
      <c r="K16" s="1"/>
      <c r="L16" s="18"/>
    </row>
    <row r="17" spans="1:12" ht="12.75">
      <c r="A17" s="19"/>
      <c r="B17" s="1"/>
      <c r="C17" s="1"/>
      <c r="D17" s="1"/>
      <c r="E17" s="1"/>
      <c r="F17" s="1"/>
      <c r="G17" s="1"/>
      <c r="H17" s="1"/>
      <c r="I17" s="1"/>
      <c r="J17" s="17"/>
      <c r="K17" s="1"/>
      <c r="L17" s="18"/>
    </row>
    <row r="18" spans="1:12" ht="12.75">
      <c r="A18" s="2"/>
      <c r="B18" s="1"/>
      <c r="C18" s="1"/>
      <c r="D18" s="1"/>
      <c r="E18" s="1"/>
      <c r="F18" s="1"/>
      <c r="G18" s="1"/>
      <c r="H18" s="1"/>
      <c r="I18" s="1"/>
      <c r="J18" s="17"/>
      <c r="K18" s="1"/>
      <c r="L18" s="4"/>
    </row>
    <row r="19" spans="1:12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ht="12.75">
      <c r="A21" s="36" t="s">
        <v>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sheetProtection/>
  <mergeCells count="12">
    <mergeCell ref="A1:L1"/>
    <mergeCell ref="A3:L3"/>
    <mergeCell ref="A5:L5"/>
    <mergeCell ref="A7:A8"/>
    <mergeCell ref="B7:C7"/>
    <mergeCell ref="D7:E7"/>
    <mergeCell ref="F7:G7"/>
    <mergeCell ref="H7:I7"/>
    <mergeCell ref="J7:J8"/>
    <mergeCell ref="K7:K8"/>
    <mergeCell ref="L7:L8"/>
    <mergeCell ref="A21:L21"/>
  </mergeCells>
  <printOptions horizontalCentered="1" verticalCentered="1"/>
  <pageMargins left="0.75" right="0.75" top="0.65" bottom="0.6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1.00390625" style="0" bestFit="1" customWidth="1"/>
  </cols>
  <sheetData>
    <row r="1" spans="1:12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7" customFormat="1" ht="11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38" t="s">
        <v>124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="7" customFormat="1" ht="11.25"/>
    <row r="7" spans="1:12" ht="12.75">
      <c r="A7" s="34" t="s">
        <v>0</v>
      </c>
      <c r="B7" s="33" t="s">
        <v>3</v>
      </c>
      <c r="C7" s="33"/>
      <c r="D7" s="39" t="s">
        <v>29</v>
      </c>
      <c r="E7" s="33"/>
      <c r="F7" s="33" t="s">
        <v>1</v>
      </c>
      <c r="G7" s="33"/>
      <c r="H7" s="33" t="s">
        <v>2</v>
      </c>
      <c r="I7" s="33"/>
      <c r="J7" s="34" t="s">
        <v>5</v>
      </c>
      <c r="K7" s="34" t="s">
        <v>6</v>
      </c>
      <c r="L7" s="35" t="s">
        <v>7</v>
      </c>
    </row>
    <row r="8" spans="1:12" ht="12.75">
      <c r="A8" s="34"/>
      <c r="B8" s="1" t="s">
        <v>4</v>
      </c>
      <c r="C8" s="1" t="s">
        <v>7</v>
      </c>
      <c r="D8" s="1" t="s">
        <v>4</v>
      </c>
      <c r="E8" s="1" t="s">
        <v>7</v>
      </c>
      <c r="F8" s="1" t="s">
        <v>4</v>
      </c>
      <c r="G8" s="1" t="s">
        <v>7</v>
      </c>
      <c r="H8" s="1" t="s">
        <v>4</v>
      </c>
      <c r="I8" s="1" t="s">
        <v>7</v>
      </c>
      <c r="J8" s="34"/>
      <c r="K8" s="34"/>
      <c r="L8" s="35"/>
    </row>
    <row r="9" spans="1:12" ht="12.75">
      <c r="A9" s="23" t="s">
        <v>58</v>
      </c>
      <c r="B9" s="5">
        <f>'Vecākie kadeti (2000-2002)'!E3</f>
        <v>4</v>
      </c>
      <c r="C9" s="5">
        <f>'Vecākie kadeti (2000-2002)'!F3</f>
        <v>16</v>
      </c>
      <c r="D9" s="5">
        <f>'Vecākie kadeti (2000-2002)'!E4</f>
        <v>2</v>
      </c>
      <c r="E9" s="5">
        <f>'Vecākie kadeti (2000-2002)'!F4</f>
        <v>19</v>
      </c>
      <c r="F9" s="1">
        <f>'Vecākie kadeti (2000-2002)'!E29</f>
        <v>7</v>
      </c>
      <c r="G9" s="1">
        <f>'Vecākie kadeti (2000-2002)'!F29</f>
        <v>8</v>
      </c>
      <c r="H9" s="1">
        <f>'Vecākie kadeti (2000-2002)'!E30</f>
        <v>4</v>
      </c>
      <c r="I9" s="1">
        <f>'Vecākie kadeti (2000-2002)'!F30</f>
        <v>15</v>
      </c>
      <c r="J9" s="17">
        <f>SUM(B9,D9,F9,H9)</f>
        <v>17</v>
      </c>
      <c r="K9" s="1">
        <f aca="true" t="shared" si="0" ref="K9:K16">SUM(C9,E9,G9,I9)</f>
        <v>58</v>
      </c>
      <c r="L9" s="28">
        <v>7</v>
      </c>
    </row>
    <row r="10" spans="1:12" ht="12.75">
      <c r="A10" s="23" t="s">
        <v>17</v>
      </c>
      <c r="B10" s="1">
        <f>'Vecākie kadeti (2000-2002)'!E5</f>
        <v>7</v>
      </c>
      <c r="C10" s="1">
        <f>'Vecākie kadeti (2000-2002)'!F5</f>
        <v>7</v>
      </c>
      <c r="D10" s="1">
        <f>'Vecākie kadeti (2000-2002)'!E6</f>
        <v>5</v>
      </c>
      <c r="E10" s="1">
        <f>'Vecākie kadeti (2000-2002)'!F6</f>
        <v>15</v>
      </c>
      <c r="F10" s="1">
        <f>'Vecākie kadeti (2000-2002)'!E31</f>
        <v>5</v>
      </c>
      <c r="G10" s="1">
        <f>'Vecākie kadeti (2000-2002)'!F31</f>
        <v>12</v>
      </c>
      <c r="H10" s="1">
        <f>'Vecākie kadeti (2000-2002)'!E32</f>
        <v>5</v>
      </c>
      <c r="I10" s="1">
        <f>'Vecākie kadeti (2000-2002)'!F32</f>
        <v>14</v>
      </c>
      <c r="J10" s="17">
        <f aca="true" t="shared" si="1" ref="J10:J16">SUM(B10,D10,F10,H10)</f>
        <v>22</v>
      </c>
      <c r="K10" s="1">
        <f t="shared" si="0"/>
        <v>48</v>
      </c>
      <c r="L10" s="28">
        <v>6</v>
      </c>
    </row>
    <row r="11" spans="1:12" ht="12.75">
      <c r="A11" s="23" t="s">
        <v>40</v>
      </c>
      <c r="B11" s="1">
        <f>'Vecākie kadeti (2000-2002)'!E7</f>
        <v>8</v>
      </c>
      <c r="C11" s="1">
        <f>'Vecākie kadeti (2000-2002)'!F7</f>
        <v>5</v>
      </c>
      <c r="D11" s="1">
        <f>'Vecākie kadeti (2000-2002)'!E8</f>
        <v>7</v>
      </c>
      <c r="E11" s="1">
        <f>'Vecākie kadeti (2000-2002)'!F8</f>
        <v>8</v>
      </c>
      <c r="F11" s="1">
        <f>'Vecākie kadeti (2000-2002)'!E33</f>
        <v>5</v>
      </c>
      <c r="G11" s="1">
        <f>'Vecākie kadeti (2000-2002)'!F33</f>
        <v>10</v>
      </c>
      <c r="H11" s="1">
        <f>'Vecākie kadeti (2000-2002)'!E34</f>
        <v>5</v>
      </c>
      <c r="I11" s="1">
        <f>'Vecākie kadeti (2000-2002)'!F34</f>
        <v>13</v>
      </c>
      <c r="J11" s="17">
        <f t="shared" si="1"/>
        <v>25</v>
      </c>
      <c r="K11" s="1">
        <f t="shared" si="0"/>
        <v>36</v>
      </c>
      <c r="L11" s="28">
        <v>4</v>
      </c>
    </row>
    <row r="12" spans="1:12" ht="12.75">
      <c r="A12" s="24" t="s">
        <v>14</v>
      </c>
      <c r="B12" s="1">
        <f>'Vecākie kadeti (2000-2002)'!E9</f>
        <v>9</v>
      </c>
      <c r="C12" s="20">
        <f>'Vecākie kadeti (2000-2002)'!F9</f>
        <v>3</v>
      </c>
      <c r="D12" s="1">
        <f>'Vecākie kadeti (2000-2002)'!E10</f>
        <v>11</v>
      </c>
      <c r="E12" s="20">
        <f>'Vecākie kadeti (2000-2002)'!F10</f>
        <v>1</v>
      </c>
      <c r="F12" s="1">
        <f>'Vecākie kadeti (2000-2002)'!E35</f>
        <v>12</v>
      </c>
      <c r="G12" s="20">
        <f>'Vecākie kadeti (2000-2002)'!F35</f>
        <v>1</v>
      </c>
      <c r="H12" s="1">
        <f>'Vecākie kadeti (2000-2002)'!E36</f>
        <v>9</v>
      </c>
      <c r="I12" s="20">
        <f>'Vecākie kadeti (2000-2002)'!F36</f>
        <v>2</v>
      </c>
      <c r="J12" s="17">
        <f t="shared" si="1"/>
        <v>41</v>
      </c>
      <c r="K12" s="1">
        <f t="shared" si="0"/>
        <v>7</v>
      </c>
      <c r="L12" s="20">
        <v>1</v>
      </c>
    </row>
    <row r="13" spans="1:12" ht="12.75">
      <c r="A13" s="24" t="s">
        <v>47</v>
      </c>
      <c r="B13" s="1">
        <f>'Vecākie kadeti (2000-2002)'!E11</f>
        <v>3</v>
      </c>
      <c r="C13" s="1">
        <f>'Vecākie kadeti (2000-2002)'!F11</f>
        <v>18</v>
      </c>
      <c r="D13" s="1">
        <f>'Vecākie kadeti (2000-2002)'!E12</f>
        <v>4</v>
      </c>
      <c r="E13" s="1">
        <f>'Vecākie kadeti (2000-2002)'!F12</f>
        <v>17</v>
      </c>
      <c r="F13" s="1">
        <f>'Vecākie kadeti (2000-2002)'!E37</f>
        <v>4</v>
      </c>
      <c r="G13" s="1">
        <f>'Vecākie kadeti (2000-2002)'!F37</f>
        <v>16</v>
      </c>
      <c r="H13" s="1">
        <f>'Vecākie kadeti (2000-2002)'!E38</f>
        <v>5</v>
      </c>
      <c r="I13" s="1">
        <f>'Vecākie kadeti (2000-2002)'!F38</f>
        <v>11</v>
      </c>
      <c r="J13" s="17">
        <f t="shared" si="1"/>
        <v>16</v>
      </c>
      <c r="K13" s="1">
        <f t="shared" si="0"/>
        <v>62</v>
      </c>
      <c r="L13" s="28">
        <v>8</v>
      </c>
    </row>
    <row r="14" spans="1:12" ht="12.75">
      <c r="A14" s="16" t="s">
        <v>121</v>
      </c>
      <c r="B14" s="1">
        <f>'Vecākie kadeti (2000-2002)'!E13</f>
        <v>5</v>
      </c>
      <c r="C14" s="1">
        <f>'Vecākie kadeti (2000-2002)'!F13</f>
        <v>13</v>
      </c>
      <c r="D14" s="1">
        <f>'Vecākie kadeti (2000-2002)'!E14</f>
        <v>6</v>
      </c>
      <c r="E14" s="1">
        <f>'Vecākie kadeti (2000-2002)'!F14</f>
        <v>12</v>
      </c>
      <c r="F14" s="1">
        <f>'Vecākie kadeti (2000-2002)'!E39</f>
        <v>8</v>
      </c>
      <c r="G14" s="1">
        <f>'Vecākie kadeti (2000-2002)'!F39</f>
        <v>5</v>
      </c>
      <c r="H14" s="1">
        <f>'Vecākie kadeti (2000-2002)'!E40</f>
        <v>6</v>
      </c>
      <c r="I14" s="1">
        <f>'Vecākie kadeti (2000-2002)'!F40</f>
        <v>9</v>
      </c>
      <c r="J14" s="17">
        <f t="shared" si="1"/>
        <v>25</v>
      </c>
      <c r="K14" s="1">
        <f t="shared" si="0"/>
        <v>39</v>
      </c>
      <c r="L14" s="28">
        <v>5</v>
      </c>
    </row>
    <row r="15" spans="1:12" ht="12.75">
      <c r="A15" s="16" t="s">
        <v>127</v>
      </c>
      <c r="B15" s="1">
        <f>'Vecākie kadeti (2000-2002)'!E15</f>
        <v>6</v>
      </c>
      <c r="C15" s="1">
        <f>'Vecākie kadeti (2000-2002)'!F15</f>
        <v>11</v>
      </c>
      <c r="D15" s="1">
        <f>'Vecākie kadeti (2000-2002)'!E15</f>
        <v>6</v>
      </c>
      <c r="E15" s="1">
        <f>'Vecākie kadeti (2000-2002)'!F16</f>
        <v>10</v>
      </c>
      <c r="F15" s="1">
        <f>'Vecākie kadeti (2000-2002)'!E41</f>
        <v>7</v>
      </c>
      <c r="G15" s="1">
        <f>'Vecākie kadeti (2000-2002)'!F41</f>
        <v>6</v>
      </c>
      <c r="H15" s="1">
        <f>'Vecākie kadeti (2000-2002)'!E42</f>
        <v>7</v>
      </c>
      <c r="I15" s="1">
        <f>'Vecākie kadeti (2000-2002)'!F42</f>
        <v>7</v>
      </c>
      <c r="J15" s="17">
        <f t="shared" si="1"/>
        <v>26</v>
      </c>
      <c r="K15" s="1">
        <f t="shared" si="0"/>
        <v>34</v>
      </c>
      <c r="L15" s="20">
        <v>3</v>
      </c>
    </row>
    <row r="16" spans="1:12" ht="12.75">
      <c r="A16" s="16" t="s">
        <v>132</v>
      </c>
      <c r="B16" s="1">
        <f>'Vecākie kadeti (2000-2002)'!E17</f>
        <v>6</v>
      </c>
      <c r="C16" s="1">
        <f>'Vecākie kadeti (2000-2002)'!F17</f>
        <v>9</v>
      </c>
      <c r="D16" s="1">
        <f>'Vecākie kadeti (2000-2002)'!E18</f>
        <v>9</v>
      </c>
      <c r="E16" s="20">
        <f>'Vecākie kadeti (2000-2002)'!F18</f>
        <v>2</v>
      </c>
      <c r="F16" s="1">
        <f>'Vecākie kadeti (2000-2002)'!E43</f>
        <v>8</v>
      </c>
      <c r="G16" s="20">
        <f>'Vecākie kadeti (2000-2002)'!F43</f>
        <v>3</v>
      </c>
      <c r="H16" s="1">
        <f>'Vecākie kadeti (2000-2002)'!E44</f>
        <v>8</v>
      </c>
      <c r="I16" s="1">
        <f>'Vecākie kadeti (2000-2002)'!F44</f>
        <v>4</v>
      </c>
      <c r="J16" s="17">
        <f t="shared" si="1"/>
        <v>31</v>
      </c>
      <c r="K16" s="1">
        <f t="shared" si="0"/>
        <v>18</v>
      </c>
      <c r="L16" s="20">
        <v>2</v>
      </c>
    </row>
    <row r="17" spans="1:12" ht="12.75">
      <c r="A17" s="2"/>
      <c r="B17" s="1"/>
      <c r="C17" s="1"/>
      <c r="D17" s="1"/>
      <c r="E17" s="1"/>
      <c r="F17" s="1"/>
      <c r="G17" s="1"/>
      <c r="H17" s="1"/>
      <c r="I17" s="1"/>
      <c r="J17" s="17"/>
      <c r="K17" s="1"/>
      <c r="L17" s="4"/>
    </row>
    <row r="18" spans="1:12" ht="12.75">
      <c r="A18" s="2"/>
      <c r="B18" s="1"/>
      <c r="C18" s="1"/>
      <c r="D18" s="1"/>
      <c r="E18" s="1"/>
      <c r="F18" s="1"/>
      <c r="G18" s="1"/>
      <c r="H18" s="1"/>
      <c r="I18" s="1"/>
      <c r="J18" s="17"/>
      <c r="K18" s="1"/>
      <c r="L18" s="4"/>
    </row>
    <row r="19" spans="1:12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ht="12.75">
      <c r="A21" s="36" t="s">
        <v>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sheetProtection/>
  <mergeCells count="12">
    <mergeCell ref="A1:L1"/>
    <mergeCell ref="A3:L3"/>
    <mergeCell ref="A5:L5"/>
    <mergeCell ref="A7:A8"/>
    <mergeCell ref="B7:C7"/>
    <mergeCell ref="D7:E7"/>
    <mergeCell ref="F7:G7"/>
    <mergeCell ref="H7:I7"/>
    <mergeCell ref="J7:J8"/>
    <mergeCell ref="K7:K8"/>
    <mergeCell ref="L7:L8"/>
    <mergeCell ref="A21:L21"/>
  </mergeCells>
  <printOptions horizontalCentered="1" verticalCentered="1"/>
  <pageMargins left="0.75" right="0.75" top="0.65" bottom="0.61" header="0" footer="0"/>
  <pageSetup horizontalDpi="600" verticalDpi="600" orientation="landscape" paperSize="9" r:id="rId1"/>
  <ignoredErrors>
    <ignoredError sqref="C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6.28125" style="0" bestFit="1" customWidth="1"/>
  </cols>
  <sheetData>
    <row r="1" spans="1:12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7" customFormat="1" ht="11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38" t="s">
        <v>125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="7" customFormat="1" ht="11.25"/>
    <row r="7" spans="1:12" ht="12.75">
      <c r="A7" s="34" t="s">
        <v>0</v>
      </c>
      <c r="B7" s="33" t="s">
        <v>3</v>
      </c>
      <c r="C7" s="33"/>
      <c r="D7" s="39" t="s">
        <v>29</v>
      </c>
      <c r="E7" s="33"/>
      <c r="F7" s="33" t="s">
        <v>1</v>
      </c>
      <c r="G7" s="33"/>
      <c r="H7" s="33" t="s">
        <v>2</v>
      </c>
      <c r="I7" s="33"/>
      <c r="J7" s="34" t="s">
        <v>5</v>
      </c>
      <c r="K7" s="34" t="s">
        <v>6</v>
      </c>
      <c r="L7" s="35" t="s">
        <v>7</v>
      </c>
    </row>
    <row r="8" spans="1:12" ht="12.75">
      <c r="A8" s="34"/>
      <c r="B8" s="1" t="s">
        <v>4</v>
      </c>
      <c r="C8" s="1" t="s">
        <v>7</v>
      </c>
      <c r="D8" s="1" t="s">
        <v>4</v>
      </c>
      <c r="E8" s="1" t="s">
        <v>7</v>
      </c>
      <c r="F8" s="1" t="s">
        <v>4</v>
      </c>
      <c r="G8" s="1" t="s">
        <v>7</v>
      </c>
      <c r="H8" s="1" t="s">
        <v>4</v>
      </c>
      <c r="I8" s="1" t="s">
        <v>7</v>
      </c>
      <c r="J8" s="34"/>
      <c r="K8" s="34"/>
      <c r="L8" s="35"/>
    </row>
    <row r="9" spans="1:12" ht="12.75">
      <c r="A9" s="3" t="s">
        <v>17</v>
      </c>
      <c r="B9" s="5">
        <f>'Juniori (1997-1999)'!E3</f>
        <v>8</v>
      </c>
      <c r="C9" s="5">
        <f>'Juniori (1997-1999)'!F3</f>
        <v>5</v>
      </c>
      <c r="D9" s="5">
        <f>'Juniori (1997-1999)'!E4</f>
        <v>9</v>
      </c>
      <c r="E9" s="5">
        <f>'Juniori (1997-1999)'!F4</f>
        <v>4</v>
      </c>
      <c r="F9" s="1">
        <f>'Juniori (1997-1999)'!E16</f>
        <v>6</v>
      </c>
      <c r="G9" s="1">
        <f>'Juniori (1997-1999)'!F16</f>
        <v>5</v>
      </c>
      <c r="H9" s="1">
        <f>'Juniori (1997-1999)'!E17</f>
        <v>5</v>
      </c>
      <c r="I9" s="1">
        <f>'Juniori (1997-1999)'!F17</f>
        <v>6</v>
      </c>
      <c r="J9" s="17">
        <f aca="true" t="shared" si="0" ref="J9:K12">SUM(B9,D9,F9,H9)</f>
        <v>28</v>
      </c>
      <c r="K9" s="1">
        <f t="shared" si="0"/>
        <v>20</v>
      </c>
      <c r="L9" s="20">
        <v>3</v>
      </c>
    </row>
    <row r="10" spans="1:12" ht="12.75">
      <c r="A10" s="3" t="s">
        <v>47</v>
      </c>
      <c r="B10" s="1">
        <f>'Juniori (1997-1999)'!E5</f>
        <v>2</v>
      </c>
      <c r="C10" s="1">
        <f>'Juniori (1997-1999)'!F5</f>
        <v>9</v>
      </c>
      <c r="D10" s="1">
        <f>'Juniori (1997-1999)'!E6</f>
        <v>3</v>
      </c>
      <c r="E10" s="1">
        <f>'Juniori (1997-1999)'!F6</f>
        <v>8</v>
      </c>
      <c r="F10" s="1">
        <f>'Juniori (1997-1999)'!E18</f>
        <v>0</v>
      </c>
      <c r="G10" s="1">
        <f>'Juniori (1997-1999)'!F18</f>
        <v>8</v>
      </c>
      <c r="H10" s="1">
        <f>'Juniori (1997-1999)'!E19</f>
        <v>6</v>
      </c>
      <c r="I10" s="1">
        <f>'Juniori (1997-1999)'!F19</f>
        <v>4</v>
      </c>
      <c r="J10" s="17">
        <f t="shared" si="0"/>
        <v>11</v>
      </c>
      <c r="K10" s="1">
        <f t="shared" si="0"/>
        <v>29</v>
      </c>
      <c r="L10" s="25">
        <v>4</v>
      </c>
    </row>
    <row r="11" spans="1:12" ht="12.75">
      <c r="A11" s="16" t="s">
        <v>50</v>
      </c>
      <c r="B11" s="1">
        <f>'Juniori (1997-1999)'!E7</f>
        <v>5</v>
      </c>
      <c r="C11" s="1">
        <f>'Juniori (1997-1999)'!F7</f>
        <v>7</v>
      </c>
      <c r="D11" s="1">
        <f>'Juniori (1997-1999)'!E8</f>
        <v>12</v>
      </c>
      <c r="E11" s="20">
        <f>'Juniori (1997-1999)'!F8</f>
        <v>3</v>
      </c>
      <c r="F11" s="1">
        <f>'Juniori (1997-1999)'!E20</f>
        <v>4</v>
      </c>
      <c r="G11" s="1">
        <f>'Juniori (1997-1999)'!F20</f>
        <v>7</v>
      </c>
      <c r="H11" s="1">
        <f>'Juniori (1997-1999)'!E21</f>
        <v>12</v>
      </c>
      <c r="I11" s="20">
        <f>'Juniori (1997-1999)'!F21</f>
        <v>1</v>
      </c>
      <c r="J11" s="17">
        <f t="shared" si="0"/>
        <v>33</v>
      </c>
      <c r="K11" s="1">
        <f t="shared" si="0"/>
        <v>18</v>
      </c>
      <c r="L11" s="20">
        <v>2</v>
      </c>
    </row>
    <row r="12" spans="1:12" ht="12.75">
      <c r="A12" s="2" t="s">
        <v>14</v>
      </c>
      <c r="B12" s="1">
        <f>'Juniori (1997-1999)'!E9</f>
        <v>14</v>
      </c>
      <c r="C12" s="20">
        <f>'Juniori (1997-1999)'!F9</f>
        <v>1</v>
      </c>
      <c r="D12" s="1">
        <f>'Juniori (1997-1999)'!E10</f>
        <v>13</v>
      </c>
      <c r="E12" s="20">
        <f>'Juniori (1997-1999)'!F10</f>
        <v>2</v>
      </c>
      <c r="F12" s="1">
        <f>'Juniori (1997-1999)'!E22</f>
        <v>11</v>
      </c>
      <c r="G12" s="20">
        <f>'Juniori (1997-1999)'!F22</f>
        <v>3</v>
      </c>
      <c r="H12" s="1">
        <f>'Juniori (1997-1999)'!E23</f>
        <v>12</v>
      </c>
      <c r="I12" s="20">
        <f>'Juniori (1997-1999)'!F23</f>
        <v>2</v>
      </c>
      <c r="J12" s="17">
        <f t="shared" si="0"/>
        <v>50</v>
      </c>
      <c r="K12" s="1">
        <f t="shared" si="0"/>
        <v>8</v>
      </c>
      <c r="L12" s="20">
        <v>1</v>
      </c>
    </row>
    <row r="13" spans="1:12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2.75">
      <c r="A15" s="36" t="s">
        <v>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</sheetData>
  <sheetProtection/>
  <mergeCells count="12">
    <mergeCell ref="A1:L1"/>
    <mergeCell ref="A3:L3"/>
    <mergeCell ref="A5:L5"/>
    <mergeCell ref="A15:L15"/>
    <mergeCell ref="A7:A8"/>
    <mergeCell ref="J7:J8"/>
    <mergeCell ref="K7:K8"/>
    <mergeCell ref="L7:L8"/>
    <mergeCell ref="D7:E7"/>
    <mergeCell ref="B7:C7"/>
    <mergeCell ref="F7:G7"/>
    <mergeCell ref="H7:I7"/>
  </mergeCells>
  <printOptions horizontalCentered="1" verticalCentered="1"/>
  <pageMargins left="0.7480314960629921" right="0.7480314960629921" top="0.6692913385826772" bottom="0.5905511811023623" header="0" footer="0"/>
  <pageSetup orientation="landscape" paperSize="9" scale="95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115" zoomScaleNormal="115" zoomScalePageLayoutView="0" workbookViewId="0" topLeftCell="A1">
      <selection activeCell="B5" sqref="B5"/>
    </sheetView>
  </sheetViews>
  <sheetFormatPr defaultColWidth="9.140625" defaultRowHeight="12.75"/>
  <cols>
    <col min="1" max="1" width="7.00390625" style="11" customWidth="1"/>
    <col min="2" max="2" width="21.8515625" style="12" bestFit="1" customWidth="1"/>
    <col min="3" max="3" width="9.140625" style="11" customWidth="1"/>
    <col min="4" max="4" width="45.28125" style="12" bestFit="1" customWidth="1"/>
    <col min="5" max="5" width="9.57421875" style="11" customWidth="1"/>
    <col min="6" max="6" width="9.421875" style="11" customWidth="1"/>
    <col min="7" max="7" width="11.7109375" style="11" bestFit="1" customWidth="1"/>
    <col min="8" max="16384" width="9.140625" style="12" customWidth="1"/>
  </cols>
  <sheetData>
    <row r="1" ht="15">
      <c r="B1" s="12" t="s">
        <v>10</v>
      </c>
    </row>
    <row r="2" spans="1:7" s="15" customFormat="1" ht="15">
      <c r="A2" s="11"/>
      <c r="B2" s="14" t="s">
        <v>11</v>
      </c>
      <c r="C2" s="14" t="s">
        <v>12</v>
      </c>
      <c r="D2" s="14" t="s">
        <v>13</v>
      </c>
      <c r="E2" s="14" t="s">
        <v>4</v>
      </c>
      <c r="F2" s="14" t="s">
        <v>7</v>
      </c>
      <c r="G2" s="14" t="s">
        <v>43</v>
      </c>
    </row>
    <row r="3" spans="1:7" ht="15.75">
      <c r="A3" s="11">
        <v>1</v>
      </c>
      <c r="B3" s="22" t="s">
        <v>35</v>
      </c>
      <c r="C3" s="11">
        <v>2006</v>
      </c>
      <c r="D3" s="12" t="s">
        <v>58</v>
      </c>
      <c r="E3" s="32">
        <v>8</v>
      </c>
      <c r="F3" s="27">
        <v>3</v>
      </c>
      <c r="G3" s="11">
        <v>23</v>
      </c>
    </row>
    <row r="4" spans="1:7" ht="15">
      <c r="A4" s="11">
        <v>2</v>
      </c>
      <c r="B4" s="12" t="s">
        <v>37</v>
      </c>
      <c r="C4" s="11">
        <v>2007</v>
      </c>
      <c r="D4" s="12" t="s">
        <v>58</v>
      </c>
      <c r="E4" s="11">
        <v>2</v>
      </c>
      <c r="F4" s="11">
        <v>21</v>
      </c>
      <c r="G4" s="11">
        <v>14.5</v>
      </c>
    </row>
    <row r="5" spans="1:7" ht="15">
      <c r="A5" s="11">
        <v>3</v>
      </c>
      <c r="B5" s="12" t="s">
        <v>59</v>
      </c>
      <c r="C5" s="11">
        <v>2006</v>
      </c>
      <c r="D5" s="12" t="s">
        <v>60</v>
      </c>
      <c r="E5" s="11">
        <v>7</v>
      </c>
      <c r="F5" s="26">
        <v>8</v>
      </c>
      <c r="G5" s="11">
        <v>15</v>
      </c>
    </row>
    <row r="6" spans="1:7" ht="15">
      <c r="A6" s="11">
        <v>4</v>
      </c>
      <c r="B6" s="12" t="s">
        <v>61</v>
      </c>
      <c r="C6" s="11">
        <v>2007</v>
      </c>
      <c r="D6" s="12" t="s">
        <v>60</v>
      </c>
      <c r="E6" s="11">
        <v>7</v>
      </c>
      <c r="F6" s="26">
        <v>9</v>
      </c>
      <c r="G6" s="11">
        <v>14.5</v>
      </c>
    </row>
    <row r="7" spans="1:7" ht="15">
      <c r="A7" s="11">
        <v>5</v>
      </c>
      <c r="B7" s="12" t="s">
        <v>62</v>
      </c>
      <c r="C7" s="11">
        <v>2006</v>
      </c>
      <c r="D7" s="12" t="s">
        <v>63</v>
      </c>
      <c r="E7" s="11">
        <v>6</v>
      </c>
      <c r="F7" s="26">
        <v>12</v>
      </c>
      <c r="G7" s="11">
        <v>19</v>
      </c>
    </row>
    <row r="8" spans="1:7" ht="15">
      <c r="A8" s="11">
        <v>6</v>
      </c>
      <c r="B8" s="12" t="s">
        <v>64</v>
      </c>
      <c r="C8" s="11">
        <v>2006</v>
      </c>
      <c r="D8" s="12" t="s">
        <v>63</v>
      </c>
      <c r="E8" s="11">
        <v>3</v>
      </c>
      <c r="F8" s="26">
        <v>20</v>
      </c>
      <c r="G8" s="11">
        <v>13</v>
      </c>
    </row>
    <row r="9" spans="1:7" ht="15">
      <c r="A9" s="11">
        <v>7</v>
      </c>
      <c r="B9" s="12" t="s">
        <v>65</v>
      </c>
      <c r="C9" s="11">
        <v>2007</v>
      </c>
      <c r="D9" s="12" t="s">
        <v>40</v>
      </c>
      <c r="E9" s="11">
        <v>3</v>
      </c>
      <c r="F9" s="26">
        <v>19</v>
      </c>
      <c r="G9" s="11">
        <v>15</v>
      </c>
    </row>
    <row r="10" spans="1:7" ht="15">
      <c r="A10" s="11">
        <v>8</v>
      </c>
      <c r="B10" s="12" t="s">
        <v>66</v>
      </c>
      <c r="C10" s="11">
        <v>2006</v>
      </c>
      <c r="D10" s="12" t="s">
        <v>40</v>
      </c>
      <c r="E10" s="11">
        <v>4</v>
      </c>
      <c r="F10" s="26">
        <v>17</v>
      </c>
      <c r="G10" s="11">
        <v>19</v>
      </c>
    </row>
    <row r="11" spans="1:7" ht="15">
      <c r="A11" s="11">
        <v>9</v>
      </c>
      <c r="B11" s="12" t="s">
        <v>67</v>
      </c>
      <c r="C11" s="11">
        <v>2008</v>
      </c>
      <c r="D11" s="12" t="s">
        <v>14</v>
      </c>
      <c r="E11" s="11">
        <v>8</v>
      </c>
      <c r="F11" s="26">
        <v>5</v>
      </c>
      <c r="G11" s="11">
        <v>19.5</v>
      </c>
    </row>
    <row r="12" spans="1:7" ht="15">
      <c r="A12" s="11">
        <v>10</v>
      </c>
      <c r="B12" s="12" t="s">
        <v>68</v>
      </c>
      <c r="C12" s="11">
        <v>2008</v>
      </c>
      <c r="D12" s="12" t="s">
        <v>14</v>
      </c>
      <c r="E12" s="11">
        <v>7</v>
      </c>
      <c r="F12" s="11">
        <v>7</v>
      </c>
      <c r="G12" s="11">
        <v>19.5</v>
      </c>
    </row>
    <row r="13" spans="1:7" ht="15">
      <c r="A13" s="11">
        <v>11</v>
      </c>
      <c r="B13" s="12" t="s">
        <v>69</v>
      </c>
      <c r="C13" s="11">
        <v>2006</v>
      </c>
      <c r="D13" s="12" t="s">
        <v>47</v>
      </c>
      <c r="E13" s="11">
        <v>6</v>
      </c>
      <c r="F13" s="11">
        <v>10</v>
      </c>
      <c r="G13" s="11">
        <v>21.5</v>
      </c>
    </row>
    <row r="14" spans="1:7" ht="15">
      <c r="A14" s="11">
        <v>12</v>
      </c>
      <c r="B14" s="12" t="s">
        <v>70</v>
      </c>
      <c r="C14" s="11">
        <v>2006</v>
      </c>
      <c r="D14" s="12" t="s">
        <v>47</v>
      </c>
      <c r="E14" s="11">
        <v>5</v>
      </c>
      <c r="F14" s="11">
        <v>14</v>
      </c>
      <c r="G14" s="11">
        <v>21</v>
      </c>
    </row>
    <row r="15" spans="1:7" ht="15">
      <c r="A15" s="11">
        <v>13</v>
      </c>
      <c r="B15" s="12" t="s">
        <v>73</v>
      </c>
      <c r="C15" s="11">
        <v>2009</v>
      </c>
      <c r="D15" s="12" t="s">
        <v>50</v>
      </c>
      <c r="E15" s="11">
        <v>5</v>
      </c>
      <c r="F15" s="11">
        <v>15</v>
      </c>
      <c r="G15" s="11">
        <v>18.5</v>
      </c>
    </row>
    <row r="16" spans="1:7" ht="15">
      <c r="A16" s="11">
        <v>14</v>
      </c>
      <c r="B16" s="12" t="s">
        <v>75</v>
      </c>
      <c r="C16" s="11">
        <v>2007</v>
      </c>
      <c r="D16" s="12" t="s">
        <v>50</v>
      </c>
      <c r="E16" s="11">
        <v>5</v>
      </c>
      <c r="F16" s="11">
        <v>16</v>
      </c>
      <c r="G16" s="11">
        <v>15.5</v>
      </c>
    </row>
    <row r="17" spans="1:7" ht="15">
      <c r="A17" s="11">
        <v>15</v>
      </c>
      <c r="B17" s="12" t="s">
        <v>126</v>
      </c>
      <c r="C17" s="11">
        <v>2006</v>
      </c>
      <c r="D17" s="12" t="s">
        <v>127</v>
      </c>
      <c r="E17" s="11">
        <v>8</v>
      </c>
      <c r="F17" s="11">
        <v>6</v>
      </c>
      <c r="G17" s="11">
        <v>15.5</v>
      </c>
    </row>
    <row r="18" spans="1:7" ht="15">
      <c r="A18" s="11">
        <v>16</v>
      </c>
      <c r="B18" s="12" t="s">
        <v>128</v>
      </c>
      <c r="C18" s="11">
        <v>2006</v>
      </c>
      <c r="D18" s="12" t="s">
        <v>127</v>
      </c>
      <c r="E18" s="11">
        <v>4</v>
      </c>
      <c r="F18" s="11">
        <v>18</v>
      </c>
      <c r="G18" s="11">
        <v>17</v>
      </c>
    </row>
    <row r="19" spans="1:6" ht="15">
      <c r="A19" s="11">
        <v>17</v>
      </c>
      <c r="B19" s="12" t="s">
        <v>131</v>
      </c>
      <c r="C19" s="11">
        <v>2006</v>
      </c>
      <c r="D19" s="12" t="s">
        <v>132</v>
      </c>
      <c r="E19" s="32">
        <v>12</v>
      </c>
      <c r="F19" s="27">
        <v>1</v>
      </c>
    </row>
    <row r="20" spans="1:6" ht="15">
      <c r="A20" s="11">
        <v>18</v>
      </c>
      <c r="B20" s="12" t="s">
        <v>134</v>
      </c>
      <c r="C20" s="11">
        <v>2008</v>
      </c>
      <c r="D20" s="12" t="s">
        <v>132</v>
      </c>
      <c r="E20" s="32">
        <v>10</v>
      </c>
      <c r="F20" s="27">
        <v>2</v>
      </c>
    </row>
    <row r="21" spans="1:7" ht="15">
      <c r="A21" s="11">
        <v>19</v>
      </c>
      <c r="B21" s="12" t="s">
        <v>129</v>
      </c>
      <c r="C21" s="11">
        <v>2006</v>
      </c>
      <c r="D21" s="21" t="s">
        <v>130</v>
      </c>
      <c r="E21" s="11">
        <v>2</v>
      </c>
      <c r="F21" s="11">
        <v>22</v>
      </c>
      <c r="G21" s="11">
        <v>12</v>
      </c>
    </row>
    <row r="22" spans="1:7" ht="15">
      <c r="A22" s="11">
        <v>20</v>
      </c>
      <c r="B22" s="12" t="s">
        <v>71</v>
      </c>
      <c r="C22" s="11">
        <v>2007</v>
      </c>
      <c r="D22" s="21" t="s">
        <v>72</v>
      </c>
      <c r="E22" s="11">
        <v>6</v>
      </c>
      <c r="F22" s="11">
        <v>13</v>
      </c>
      <c r="G22" s="11">
        <v>17</v>
      </c>
    </row>
    <row r="23" spans="1:7" ht="15">
      <c r="A23" s="11">
        <v>21</v>
      </c>
      <c r="B23" s="12" t="s">
        <v>74</v>
      </c>
      <c r="C23" s="11">
        <v>2007</v>
      </c>
      <c r="D23" s="21" t="s">
        <v>53</v>
      </c>
      <c r="E23" s="11">
        <v>6</v>
      </c>
      <c r="F23" s="11">
        <v>11</v>
      </c>
      <c r="G23" s="11">
        <v>21.5</v>
      </c>
    </row>
    <row r="24" spans="1:7" ht="15">
      <c r="A24" s="11">
        <v>22</v>
      </c>
      <c r="B24" s="12" t="s">
        <v>133</v>
      </c>
      <c r="C24" s="11">
        <v>2006</v>
      </c>
      <c r="D24" s="21" t="s">
        <v>135</v>
      </c>
      <c r="E24" s="11">
        <v>8</v>
      </c>
      <c r="F24" s="11">
        <v>4</v>
      </c>
      <c r="G24" s="11">
        <v>21</v>
      </c>
    </row>
    <row r="27" ht="15">
      <c r="B27" s="12" t="s">
        <v>15</v>
      </c>
    </row>
    <row r="28" spans="1:7" s="15" customFormat="1" ht="15">
      <c r="A28" s="11"/>
      <c r="B28" s="14" t="s">
        <v>11</v>
      </c>
      <c r="C28" s="14" t="s">
        <v>12</v>
      </c>
      <c r="D28" s="14" t="s">
        <v>13</v>
      </c>
      <c r="E28" s="14" t="s">
        <v>4</v>
      </c>
      <c r="F28" s="14" t="s">
        <v>7</v>
      </c>
      <c r="G28" s="14" t="s">
        <v>43</v>
      </c>
    </row>
    <row r="29" spans="1:7" ht="15">
      <c r="A29" s="11">
        <v>1</v>
      </c>
      <c r="B29" s="12" t="s">
        <v>158</v>
      </c>
      <c r="C29" s="11">
        <v>2006</v>
      </c>
      <c r="D29" s="12" t="s">
        <v>58</v>
      </c>
      <c r="E29" s="11">
        <v>5</v>
      </c>
      <c r="F29" s="26">
        <v>14</v>
      </c>
      <c r="G29" s="11">
        <v>18.5</v>
      </c>
    </row>
    <row r="30" spans="1:6" ht="15">
      <c r="A30" s="11">
        <v>2</v>
      </c>
      <c r="B30" s="12" t="s">
        <v>38</v>
      </c>
      <c r="C30" s="11">
        <v>2006</v>
      </c>
      <c r="D30" s="12" t="s">
        <v>58</v>
      </c>
      <c r="E30" s="11">
        <v>4</v>
      </c>
      <c r="F30" s="26">
        <v>17</v>
      </c>
    </row>
    <row r="31" spans="1:7" ht="15">
      <c r="A31" s="11">
        <v>3</v>
      </c>
      <c r="B31" s="12" t="s">
        <v>79</v>
      </c>
      <c r="C31" s="11">
        <v>2006</v>
      </c>
      <c r="D31" s="12" t="s">
        <v>60</v>
      </c>
      <c r="E31" s="11">
        <v>5</v>
      </c>
      <c r="F31" s="26">
        <v>13</v>
      </c>
      <c r="G31" s="11">
        <v>19</v>
      </c>
    </row>
    <row r="32" spans="1:7" ht="15">
      <c r="A32" s="11">
        <v>4</v>
      </c>
      <c r="B32" s="12" t="s">
        <v>78</v>
      </c>
      <c r="C32" s="11">
        <v>2007</v>
      </c>
      <c r="D32" s="12" t="s">
        <v>60</v>
      </c>
      <c r="E32" s="11">
        <v>8</v>
      </c>
      <c r="F32" s="26">
        <v>6</v>
      </c>
      <c r="G32" s="11">
        <v>19</v>
      </c>
    </row>
    <row r="33" spans="1:6" ht="15">
      <c r="A33" s="11">
        <v>5</v>
      </c>
      <c r="B33" s="12" t="s">
        <v>157</v>
      </c>
      <c r="C33" s="11">
        <v>2006</v>
      </c>
      <c r="D33" s="12" t="s">
        <v>63</v>
      </c>
      <c r="E33" s="11">
        <v>3</v>
      </c>
      <c r="F33" s="26">
        <v>18</v>
      </c>
    </row>
    <row r="34" spans="1:7" ht="15">
      <c r="A34" s="11">
        <v>6</v>
      </c>
      <c r="B34" s="12" t="s">
        <v>80</v>
      </c>
      <c r="C34" s="11">
        <v>2006</v>
      </c>
      <c r="D34" s="12" t="s">
        <v>63</v>
      </c>
      <c r="E34" s="32">
        <v>8</v>
      </c>
      <c r="F34" s="27">
        <v>3</v>
      </c>
      <c r="G34" s="11">
        <v>23</v>
      </c>
    </row>
    <row r="35" spans="1:7" ht="15">
      <c r="A35" s="11">
        <v>7</v>
      </c>
      <c r="B35" s="12" t="s">
        <v>81</v>
      </c>
      <c r="C35" s="11">
        <v>2006</v>
      </c>
      <c r="D35" s="12" t="s">
        <v>40</v>
      </c>
      <c r="E35" s="11">
        <v>7</v>
      </c>
      <c r="F35" s="26">
        <v>9</v>
      </c>
      <c r="G35" s="11">
        <v>17</v>
      </c>
    </row>
    <row r="36" spans="1:7" ht="15">
      <c r="A36" s="11">
        <v>8</v>
      </c>
      <c r="B36" s="12" t="s">
        <v>82</v>
      </c>
      <c r="C36" s="11">
        <v>2006</v>
      </c>
      <c r="D36" s="12" t="s">
        <v>40</v>
      </c>
      <c r="E36" s="11">
        <v>8</v>
      </c>
      <c r="F36" s="11">
        <v>5</v>
      </c>
      <c r="G36" s="11">
        <v>19.5</v>
      </c>
    </row>
    <row r="37" spans="1:6" ht="15">
      <c r="A37" s="11">
        <v>9</v>
      </c>
      <c r="B37" s="12" t="s">
        <v>83</v>
      </c>
      <c r="C37" s="11">
        <v>2008</v>
      </c>
      <c r="D37" s="12" t="s">
        <v>14</v>
      </c>
      <c r="E37" s="32">
        <v>10</v>
      </c>
      <c r="F37" s="27">
        <v>1</v>
      </c>
    </row>
    <row r="38" spans="1:6" ht="15">
      <c r="A38" s="11">
        <v>10</v>
      </c>
      <c r="B38" s="12" t="s">
        <v>84</v>
      </c>
      <c r="C38" s="11">
        <v>2008</v>
      </c>
      <c r="D38" s="12" t="s">
        <v>14</v>
      </c>
      <c r="E38" s="32">
        <v>9</v>
      </c>
      <c r="F38" s="27">
        <v>2</v>
      </c>
    </row>
    <row r="39" spans="1:7" ht="15">
      <c r="A39" s="11">
        <v>11</v>
      </c>
      <c r="B39" s="12" t="s">
        <v>85</v>
      </c>
      <c r="C39" s="11">
        <v>2009</v>
      </c>
      <c r="D39" s="12" t="s">
        <v>47</v>
      </c>
      <c r="E39" s="11">
        <v>5</v>
      </c>
      <c r="F39" s="11">
        <v>16</v>
      </c>
      <c r="G39" s="11">
        <v>11</v>
      </c>
    </row>
    <row r="40" spans="1:7" ht="15">
      <c r="A40" s="11">
        <v>12</v>
      </c>
      <c r="B40" s="12" t="s">
        <v>86</v>
      </c>
      <c r="C40" s="11">
        <v>2006</v>
      </c>
      <c r="D40" s="12" t="s">
        <v>47</v>
      </c>
      <c r="E40" s="11">
        <v>7</v>
      </c>
      <c r="F40" s="11">
        <v>7</v>
      </c>
      <c r="G40" s="11">
        <v>22.5</v>
      </c>
    </row>
    <row r="41" spans="1:7" ht="15">
      <c r="A41" s="11">
        <v>13</v>
      </c>
      <c r="B41" s="12" t="s">
        <v>87</v>
      </c>
      <c r="C41" s="11">
        <v>2006</v>
      </c>
      <c r="D41" s="12" t="s">
        <v>50</v>
      </c>
      <c r="E41" s="11">
        <v>6</v>
      </c>
      <c r="F41" s="11">
        <v>11</v>
      </c>
      <c r="G41" s="11">
        <v>15</v>
      </c>
    </row>
    <row r="42" spans="1:7" ht="15">
      <c r="A42" s="11">
        <v>14</v>
      </c>
      <c r="B42" s="12" t="s">
        <v>137</v>
      </c>
      <c r="C42" s="11">
        <v>2006</v>
      </c>
      <c r="D42" s="12" t="s">
        <v>127</v>
      </c>
      <c r="E42" s="11">
        <v>5</v>
      </c>
      <c r="F42" s="11">
        <v>15</v>
      </c>
      <c r="G42" s="11">
        <v>15.5</v>
      </c>
    </row>
    <row r="43" spans="1:7" ht="15">
      <c r="A43" s="11">
        <v>15</v>
      </c>
      <c r="B43" s="12" t="s">
        <v>138</v>
      </c>
      <c r="C43" s="11">
        <v>2007</v>
      </c>
      <c r="D43" s="12" t="s">
        <v>127</v>
      </c>
      <c r="E43" s="11">
        <v>2</v>
      </c>
      <c r="F43" s="11">
        <v>18</v>
      </c>
      <c r="G43" s="11">
        <v>18.5</v>
      </c>
    </row>
    <row r="44" spans="1:7" ht="15">
      <c r="A44" s="11">
        <v>16</v>
      </c>
      <c r="B44" s="12" t="s">
        <v>140</v>
      </c>
      <c r="C44" s="11">
        <v>2006</v>
      </c>
      <c r="D44" s="12" t="s">
        <v>132</v>
      </c>
      <c r="E44" s="11">
        <v>7</v>
      </c>
      <c r="F44" s="11">
        <v>8</v>
      </c>
      <c r="G44" s="11">
        <v>18.5</v>
      </c>
    </row>
    <row r="45" spans="1:7" ht="15">
      <c r="A45" s="11">
        <v>17</v>
      </c>
      <c r="B45" s="12" t="s">
        <v>141</v>
      </c>
      <c r="C45" s="11">
        <v>2007</v>
      </c>
      <c r="D45" s="12" t="s">
        <v>132</v>
      </c>
      <c r="E45" s="11">
        <v>6</v>
      </c>
      <c r="F45" s="11">
        <v>10</v>
      </c>
      <c r="G45" s="11">
        <v>17.5</v>
      </c>
    </row>
    <row r="46" spans="1:7" ht="15.75">
      <c r="A46" s="11">
        <v>18</v>
      </c>
      <c r="B46" s="22" t="s">
        <v>76</v>
      </c>
      <c r="C46" s="11">
        <v>2007</v>
      </c>
      <c r="D46" s="21" t="s">
        <v>77</v>
      </c>
      <c r="E46" s="11">
        <v>2</v>
      </c>
      <c r="F46" s="11">
        <v>20</v>
      </c>
      <c r="G46" s="11">
        <v>14.5</v>
      </c>
    </row>
    <row r="47" spans="1:7" ht="15">
      <c r="A47" s="11">
        <v>19</v>
      </c>
      <c r="B47" s="12" t="s">
        <v>39</v>
      </c>
      <c r="C47" s="11">
        <v>2006</v>
      </c>
      <c r="D47" s="21" t="s">
        <v>77</v>
      </c>
      <c r="E47" s="11">
        <v>8</v>
      </c>
      <c r="F47" s="11">
        <v>4</v>
      </c>
      <c r="G47" s="11">
        <v>21</v>
      </c>
    </row>
    <row r="48" spans="1:7" ht="15">
      <c r="A48" s="11">
        <v>20</v>
      </c>
      <c r="B48" s="12" t="s">
        <v>139</v>
      </c>
      <c r="C48" s="11">
        <v>2007</v>
      </c>
      <c r="D48" s="21" t="s">
        <v>130</v>
      </c>
      <c r="E48" s="11">
        <v>5</v>
      </c>
      <c r="F48" s="11">
        <v>12</v>
      </c>
      <c r="G48" s="11">
        <v>20.5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="115" zoomScaleNormal="115" zoomScalePageLayoutView="0" workbookViewId="0" topLeftCell="A1">
      <selection activeCell="A43" sqref="A43"/>
    </sheetView>
  </sheetViews>
  <sheetFormatPr defaultColWidth="9.140625" defaultRowHeight="12.75"/>
  <cols>
    <col min="1" max="1" width="5.7109375" style="11" customWidth="1"/>
    <col min="2" max="2" width="22.00390625" style="12" bestFit="1" customWidth="1"/>
    <col min="3" max="3" width="11.8515625" style="11" customWidth="1"/>
    <col min="4" max="4" width="36.7109375" style="12" bestFit="1" customWidth="1"/>
    <col min="5" max="6" width="9.140625" style="11" customWidth="1"/>
    <col min="7" max="7" width="11.7109375" style="11" bestFit="1" customWidth="1"/>
    <col min="8" max="16384" width="9.140625" style="12" customWidth="1"/>
  </cols>
  <sheetData>
    <row r="1" ht="15">
      <c r="B1" s="12" t="s">
        <v>10</v>
      </c>
    </row>
    <row r="2" spans="1:7" s="15" customFormat="1" ht="14.25">
      <c r="A2" s="14"/>
      <c r="B2" s="15" t="s">
        <v>11</v>
      </c>
      <c r="C2" s="14" t="s">
        <v>12</v>
      </c>
      <c r="D2" s="15" t="s">
        <v>13</v>
      </c>
      <c r="E2" s="14" t="s">
        <v>4</v>
      </c>
      <c r="F2" s="14" t="s">
        <v>7</v>
      </c>
      <c r="G2" s="14" t="s">
        <v>43</v>
      </c>
    </row>
    <row r="3" spans="1:7" ht="15">
      <c r="A3" s="11">
        <v>1</v>
      </c>
      <c r="B3" s="12" t="s">
        <v>88</v>
      </c>
      <c r="C3" s="11">
        <v>2003</v>
      </c>
      <c r="D3" s="12" t="s">
        <v>58</v>
      </c>
      <c r="E3" s="32">
        <v>9</v>
      </c>
      <c r="F3" s="27">
        <v>3</v>
      </c>
      <c r="G3" s="11">
        <v>18.5</v>
      </c>
    </row>
    <row r="4" spans="1:7" ht="15">
      <c r="A4" s="11">
        <v>2</v>
      </c>
      <c r="B4" s="12" t="s">
        <v>34</v>
      </c>
      <c r="C4" s="11">
        <v>2005</v>
      </c>
      <c r="D4" s="12" t="s">
        <v>58</v>
      </c>
      <c r="E4" s="11">
        <v>4</v>
      </c>
      <c r="F4" s="11">
        <v>16</v>
      </c>
      <c r="G4" s="11">
        <v>15</v>
      </c>
    </row>
    <row r="5" spans="1:7" ht="15">
      <c r="A5" s="11">
        <v>3</v>
      </c>
      <c r="B5" s="12" t="s">
        <v>89</v>
      </c>
      <c r="C5" s="11">
        <v>2005</v>
      </c>
      <c r="D5" s="12" t="s">
        <v>17</v>
      </c>
      <c r="E5" s="11">
        <v>6</v>
      </c>
      <c r="F5" s="11">
        <v>9</v>
      </c>
      <c r="G5" s="11">
        <v>18</v>
      </c>
    </row>
    <row r="6" spans="1:7" ht="15">
      <c r="A6" s="11">
        <v>4</v>
      </c>
      <c r="B6" s="12" t="s">
        <v>26</v>
      </c>
      <c r="C6" s="11">
        <v>2003</v>
      </c>
      <c r="D6" s="12" t="s">
        <v>17</v>
      </c>
      <c r="E6" s="11">
        <v>5</v>
      </c>
      <c r="F6" s="11">
        <v>12</v>
      </c>
      <c r="G6" s="11">
        <v>19</v>
      </c>
    </row>
    <row r="7" spans="1:7" ht="15">
      <c r="A7" s="11">
        <v>5</v>
      </c>
      <c r="B7" s="12" t="s">
        <v>25</v>
      </c>
      <c r="C7" s="11">
        <v>2003</v>
      </c>
      <c r="D7" s="12" t="s">
        <v>40</v>
      </c>
      <c r="E7" s="32">
        <v>9</v>
      </c>
      <c r="F7" s="27">
        <v>2</v>
      </c>
      <c r="G7" s="11">
        <v>20.5</v>
      </c>
    </row>
    <row r="8" spans="1:6" ht="15">
      <c r="A8" s="11">
        <v>6</v>
      </c>
      <c r="B8" s="12" t="s">
        <v>90</v>
      </c>
      <c r="C8" s="11">
        <v>2003</v>
      </c>
      <c r="D8" s="12" t="s">
        <v>40</v>
      </c>
      <c r="E8" s="32">
        <v>12</v>
      </c>
      <c r="F8" s="27">
        <v>1</v>
      </c>
    </row>
    <row r="9" spans="1:7" ht="15">
      <c r="A9" s="11">
        <v>7</v>
      </c>
      <c r="B9" s="12" t="s">
        <v>91</v>
      </c>
      <c r="C9" s="11">
        <v>2003</v>
      </c>
      <c r="D9" s="12" t="s">
        <v>47</v>
      </c>
      <c r="E9" s="11">
        <v>6</v>
      </c>
      <c r="F9" s="26">
        <v>8</v>
      </c>
      <c r="G9" s="11">
        <v>23</v>
      </c>
    </row>
    <row r="10" spans="1:7" ht="15">
      <c r="A10" s="11">
        <v>8</v>
      </c>
      <c r="B10" s="12" t="s">
        <v>92</v>
      </c>
      <c r="C10" s="11">
        <v>2004</v>
      </c>
      <c r="D10" s="12" t="s">
        <v>47</v>
      </c>
      <c r="E10" s="11">
        <v>8</v>
      </c>
      <c r="F10" s="26">
        <v>6</v>
      </c>
      <c r="G10" s="11">
        <v>20</v>
      </c>
    </row>
    <row r="11" spans="1:7" ht="15">
      <c r="A11" s="11">
        <v>9</v>
      </c>
      <c r="B11" s="12" t="s">
        <v>97</v>
      </c>
      <c r="C11" s="11">
        <v>2005</v>
      </c>
      <c r="D11" s="12" t="s">
        <v>50</v>
      </c>
      <c r="E11" s="11">
        <v>8</v>
      </c>
      <c r="F11" s="26">
        <v>7</v>
      </c>
      <c r="G11" s="11">
        <v>15.5</v>
      </c>
    </row>
    <row r="12" spans="1:7" ht="15">
      <c r="A12" s="11">
        <v>10</v>
      </c>
      <c r="B12" s="12" t="s">
        <v>98</v>
      </c>
      <c r="C12" s="11">
        <v>2004</v>
      </c>
      <c r="D12" s="12" t="s">
        <v>50</v>
      </c>
      <c r="E12" s="11">
        <v>8</v>
      </c>
      <c r="F12" s="26">
        <v>4</v>
      </c>
      <c r="G12" s="11">
        <v>22</v>
      </c>
    </row>
    <row r="13" spans="1:7" ht="15">
      <c r="A13" s="11">
        <v>11</v>
      </c>
      <c r="B13" s="12" t="s">
        <v>142</v>
      </c>
      <c r="C13" s="11">
        <v>2003</v>
      </c>
      <c r="D13" s="12" t="s">
        <v>127</v>
      </c>
      <c r="E13" s="11">
        <v>6</v>
      </c>
      <c r="F13" s="26">
        <v>11</v>
      </c>
      <c r="G13" s="11">
        <v>16</v>
      </c>
    </row>
    <row r="14" spans="1:7" ht="15">
      <c r="A14" s="11">
        <v>12</v>
      </c>
      <c r="B14" s="12" t="s">
        <v>143</v>
      </c>
      <c r="C14" s="11">
        <v>2003</v>
      </c>
      <c r="D14" s="12" t="s">
        <v>127</v>
      </c>
      <c r="E14" s="11">
        <v>5</v>
      </c>
      <c r="F14" s="26">
        <v>13</v>
      </c>
      <c r="G14" s="11">
        <v>16</v>
      </c>
    </row>
    <row r="15" spans="1:6" ht="15">
      <c r="A15" s="11">
        <v>13</v>
      </c>
      <c r="B15" s="12" t="s">
        <v>136</v>
      </c>
      <c r="C15" s="11">
        <v>2006</v>
      </c>
      <c r="D15" s="12" t="s">
        <v>132</v>
      </c>
      <c r="E15" s="11">
        <v>3</v>
      </c>
      <c r="F15" s="26">
        <v>19</v>
      </c>
    </row>
    <row r="16" spans="1:7" ht="15">
      <c r="A16" s="11">
        <v>14</v>
      </c>
      <c r="B16" s="12" t="s">
        <v>144</v>
      </c>
      <c r="C16" s="11">
        <v>2004</v>
      </c>
      <c r="D16" s="12" t="s">
        <v>132</v>
      </c>
      <c r="E16" s="11">
        <v>8</v>
      </c>
      <c r="F16" s="26">
        <v>5</v>
      </c>
      <c r="G16" s="11">
        <v>21.5</v>
      </c>
    </row>
    <row r="17" spans="1:7" ht="15">
      <c r="A17" s="11">
        <v>15</v>
      </c>
      <c r="B17" s="12" t="s">
        <v>36</v>
      </c>
      <c r="C17" s="11">
        <v>2005</v>
      </c>
      <c r="D17" s="21" t="s">
        <v>77</v>
      </c>
      <c r="E17" s="11">
        <v>5</v>
      </c>
      <c r="F17" s="26">
        <v>14</v>
      </c>
      <c r="G17" s="11">
        <v>15</v>
      </c>
    </row>
    <row r="18" spans="1:7" ht="15">
      <c r="A18" s="11">
        <v>16</v>
      </c>
      <c r="B18" s="12" t="s">
        <v>93</v>
      </c>
      <c r="C18" s="11">
        <v>2005</v>
      </c>
      <c r="D18" s="21" t="s">
        <v>72</v>
      </c>
      <c r="E18" s="11">
        <v>4</v>
      </c>
      <c r="F18" s="26">
        <v>17</v>
      </c>
      <c r="G18" s="11">
        <v>14.5</v>
      </c>
    </row>
    <row r="19" spans="1:7" ht="15">
      <c r="A19" s="11">
        <v>17</v>
      </c>
      <c r="B19" s="12" t="s">
        <v>94</v>
      </c>
      <c r="C19" s="11">
        <v>2005</v>
      </c>
      <c r="D19" s="21" t="s">
        <v>72</v>
      </c>
      <c r="E19" s="11">
        <v>6</v>
      </c>
      <c r="F19" s="26">
        <v>10</v>
      </c>
      <c r="G19" s="11">
        <v>17</v>
      </c>
    </row>
    <row r="20" spans="1:7" ht="15">
      <c r="A20" s="11">
        <v>18</v>
      </c>
      <c r="B20" s="12" t="s">
        <v>95</v>
      </c>
      <c r="C20" s="11">
        <v>2003</v>
      </c>
      <c r="D20" s="21" t="s">
        <v>72</v>
      </c>
      <c r="E20" s="11">
        <v>4</v>
      </c>
      <c r="F20" s="26">
        <v>15</v>
      </c>
      <c r="G20" s="11">
        <v>19</v>
      </c>
    </row>
    <row r="21" spans="1:7" ht="15">
      <c r="A21" s="11">
        <v>19</v>
      </c>
      <c r="B21" s="12" t="s">
        <v>96</v>
      </c>
      <c r="C21" s="11">
        <v>2004</v>
      </c>
      <c r="D21" s="21" t="s">
        <v>72</v>
      </c>
      <c r="E21" s="11">
        <v>4</v>
      </c>
      <c r="F21" s="26">
        <v>18</v>
      </c>
      <c r="G21" s="11">
        <v>13.5</v>
      </c>
    </row>
    <row r="28" ht="15">
      <c r="B28" s="12" t="s">
        <v>15</v>
      </c>
    </row>
    <row r="29" spans="1:7" s="15" customFormat="1" ht="14.25">
      <c r="A29" s="14"/>
      <c r="B29" s="15" t="s">
        <v>11</v>
      </c>
      <c r="C29" s="14" t="s">
        <v>12</v>
      </c>
      <c r="D29" s="15" t="s">
        <v>13</v>
      </c>
      <c r="E29" s="14" t="s">
        <v>4</v>
      </c>
      <c r="F29" s="14" t="s">
        <v>7</v>
      </c>
      <c r="G29" s="14" t="s">
        <v>43</v>
      </c>
    </row>
    <row r="30" spans="1:7" ht="15">
      <c r="A30" s="11">
        <v>1</v>
      </c>
      <c r="B30" s="12" t="s">
        <v>41</v>
      </c>
      <c r="C30" s="11">
        <v>2004</v>
      </c>
      <c r="D30" s="12" t="s">
        <v>58</v>
      </c>
      <c r="E30" s="11">
        <v>6</v>
      </c>
      <c r="F30" s="26">
        <v>8</v>
      </c>
      <c r="G30" s="11">
        <v>14</v>
      </c>
    </row>
    <row r="31" spans="1:6" ht="15">
      <c r="A31" s="11">
        <v>2</v>
      </c>
      <c r="B31" s="12" t="s">
        <v>109</v>
      </c>
      <c r="C31" s="11">
        <v>2003</v>
      </c>
      <c r="D31" s="12" t="s">
        <v>58</v>
      </c>
      <c r="E31" s="32">
        <v>10</v>
      </c>
      <c r="F31" s="27">
        <v>1</v>
      </c>
    </row>
    <row r="32" spans="1:6" ht="15">
      <c r="A32" s="11">
        <v>3</v>
      </c>
      <c r="B32" s="12" t="s">
        <v>28</v>
      </c>
      <c r="C32" s="11">
        <v>2005</v>
      </c>
      <c r="D32" s="12" t="s">
        <v>17</v>
      </c>
      <c r="E32" s="11">
        <v>7</v>
      </c>
      <c r="F32" s="26">
        <v>5</v>
      </c>
    </row>
    <row r="33" spans="1:7" ht="15">
      <c r="A33" s="11">
        <v>4</v>
      </c>
      <c r="B33" s="12" t="s">
        <v>27</v>
      </c>
      <c r="C33" s="11">
        <v>2003</v>
      </c>
      <c r="D33" s="12" t="s">
        <v>17</v>
      </c>
      <c r="E33" s="32">
        <v>9</v>
      </c>
      <c r="F33" s="27">
        <v>2</v>
      </c>
      <c r="G33" s="11">
        <v>22</v>
      </c>
    </row>
    <row r="34" spans="1:7" ht="15">
      <c r="A34" s="11">
        <v>5</v>
      </c>
      <c r="B34" s="12" t="s">
        <v>165</v>
      </c>
      <c r="C34" s="11">
        <v>2004</v>
      </c>
      <c r="D34" s="12" t="s">
        <v>40</v>
      </c>
      <c r="E34" s="11">
        <v>5</v>
      </c>
      <c r="F34" s="26">
        <v>10</v>
      </c>
      <c r="G34" s="11">
        <v>17.5</v>
      </c>
    </row>
    <row r="35" spans="1:7" ht="15">
      <c r="A35" s="11">
        <v>6</v>
      </c>
      <c r="B35" s="12" t="s">
        <v>110</v>
      </c>
      <c r="C35" s="11">
        <v>2005</v>
      </c>
      <c r="D35" s="12" t="s">
        <v>40</v>
      </c>
      <c r="E35" s="11">
        <v>4</v>
      </c>
      <c r="F35" s="26">
        <v>12</v>
      </c>
      <c r="G35" s="11">
        <v>18</v>
      </c>
    </row>
    <row r="36" spans="1:7" ht="15">
      <c r="A36" s="11">
        <v>7</v>
      </c>
      <c r="B36" s="12" t="s">
        <v>111</v>
      </c>
      <c r="C36" s="11">
        <v>2004</v>
      </c>
      <c r="D36" s="12" t="s">
        <v>47</v>
      </c>
      <c r="E36" s="11">
        <v>4</v>
      </c>
      <c r="F36" s="26">
        <v>13</v>
      </c>
      <c r="G36" s="11">
        <v>15.5</v>
      </c>
    </row>
    <row r="37" spans="1:7" ht="15">
      <c r="A37" s="11">
        <v>8</v>
      </c>
      <c r="B37" s="12" t="s">
        <v>112</v>
      </c>
      <c r="C37" s="11">
        <v>2004</v>
      </c>
      <c r="D37" s="12" t="s">
        <v>47</v>
      </c>
      <c r="E37" s="11">
        <v>5</v>
      </c>
      <c r="F37" s="26">
        <v>9</v>
      </c>
      <c r="G37" s="11">
        <v>20.5</v>
      </c>
    </row>
    <row r="38" spans="1:6" ht="15">
      <c r="A38" s="11">
        <v>9</v>
      </c>
      <c r="B38" s="12" t="s">
        <v>113</v>
      </c>
      <c r="C38" s="11">
        <v>2004</v>
      </c>
      <c r="D38" s="12" t="s">
        <v>50</v>
      </c>
      <c r="E38" s="11">
        <v>8</v>
      </c>
      <c r="F38" s="26">
        <v>4</v>
      </c>
    </row>
    <row r="39" spans="1:7" ht="15">
      <c r="A39" s="11">
        <v>10</v>
      </c>
      <c r="B39" s="12" t="s">
        <v>114</v>
      </c>
      <c r="C39" s="11">
        <v>2004</v>
      </c>
      <c r="D39" s="12" t="s">
        <v>50</v>
      </c>
      <c r="E39" s="11">
        <v>6</v>
      </c>
      <c r="F39" s="26">
        <v>7</v>
      </c>
      <c r="G39" s="11">
        <v>16</v>
      </c>
    </row>
    <row r="40" spans="1:7" ht="15">
      <c r="A40" s="11">
        <v>11</v>
      </c>
      <c r="B40" s="12" t="s">
        <v>145</v>
      </c>
      <c r="C40" s="11">
        <v>2003</v>
      </c>
      <c r="D40" s="12" t="s">
        <v>127</v>
      </c>
      <c r="E40" s="11">
        <v>6</v>
      </c>
      <c r="F40" s="26">
        <v>6</v>
      </c>
      <c r="G40" s="11">
        <v>21</v>
      </c>
    </row>
    <row r="41" spans="1:7" ht="15">
      <c r="A41" s="11">
        <v>12</v>
      </c>
      <c r="B41" s="12" t="s">
        <v>146</v>
      </c>
      <c r="C41" s="11">
        <v>2003</v>
      </c>
      <c r="D41" s="12" t="s">
        <v>127</v>
      </c>
      <c r="E41" s="11">
        <v>5</v>
      </c>
      <c r="F41" s="26">
        <v>11</v>
      </c>
      <c r="G41" s="11">
        <v>15.5</v>
      </c>
    </row>
    <row r="42" spans="1:7" ht="15">
      <c r="A42" s="11">
        <v>13</v>
      </c>
      <c r="B42" s="12" t="s">
        <v>147</v>
      </c>
      <c r="C42" s="11">
        <v>2005</v>
      </c>
      <c r="D42" s="12" t="s">
        <v>132</v>
      </c>
      <c r="E42" s="32">
        <v>9</v>
      </c>
      <c r="F42" s="27">
        <v>3</v>
      </c>
      <c r="G42" s="11">
        <v>17.5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="115" zoomScaleNormal="115" zoomScalePageLayoutView="0" workbookViewId="0" topLeftCell="A19">
      <selection activeCell="E43" sqref="E43:E44"/>
    </sheetView>
  </sheetViews>
  <sheetFormatPr defaultColWidth="9.140625" defaultRowHeight="12.75"/>
  <cols>
    <col min="1" max="1" width="5.00390625" style="11" customWidth="1"/>
    <col min="2" max="2" width="21.7109375" style="12" bestFit="1" customWidth="1"/>
    <col min="3" max="3" width="9.140625" style="11" customWidth="1"/>
    <col min="4" max="4" width="36.7109375" style="12" bestFit="1" customWidth="1"/>
    <col min="5" max="6" width="9.140625" style="11" customWidth="1"/>
    <col min="7" max="7" width="11.7109375" style="11" bestFit="1" customWidth="1"/>
    <col min="8" max="16384" width="9.140625" style="12" customWidth="1"/>
  </cols>
  <sheetData>
    <row r="1" ht="15">
      <c r="B1" s="12" t="s">
        <v>10</v>
      </c>
    </row>
    <row r="2" spans="1:7" s="15" customFormat="1" ht="14.25">
      <c r="A2" s="14"/>
      <c r="B2" s="15" t="s">
        <v>11</v>
      </c>
      <c r="C2" s="14" t="s">
        <v>12</v>
      </c>
      <c r="D2" s="15" t="s">
        <v>13</v>
      </c>
      <c r="E2" s="14" t="s">
        <v>4</v>
      </c>
      <c r="F2" s="14" t="s">
        <v>7</v>
      </c>
      <c r="G2" s="14" t="s">
        <v>43</v>
      </c>
    </row>
    <row r="3" spans="1:7" ht="15">
      <c r="A3" s="11">
        <v>1</v>
      </c>
      <c r="B3" s="12" t="s">
        <v>99</v>
      </c>
      <c r="C3" s="11">
        <v>2002</v>
      </c>
      <c r="D3" s="12" t="s">
        <v>58</v>
      </c>
      <c r="E3" s="11">
        <v>4</v>
      </c>
      <c r="F3" s="11">
        <v>16</v>
      </c>
      <c r="G3" s="11">
        <v>14</v>
      </c>
    </row>
    <row r="4" spans="1:6" ht="15">
      <c r="A4" s="11">
        <v>2</v>
      </c>
      <c r="B4" s="12" t="s">
        <v>30</v>
      </c>
      <c r="C4" s="11">
        <v>2002</v>
      </c>
      <c r="D4" s="12" t="s">
        <v>58</v>
      </c>
      <c r="E4" s="11">
        <v>2</v>
      </c>
      <c r="F4" s="26">
        <v>19</v>
      </c>
    </row>
    <row r="5" spans="1:7" ht="15">
      <c r="A5" s="11">
        <v>3</v>
      </c>
      <c r="B5" s="12" t="s">
        <v>100</v>
      </c>
      <c r="C5" s="11">
        <v>2001</v>
      </c>
      <c r="D5" s="12" t="s">
        <v>17</v>
      </c>
      <c r="E5" s="11">
        <v>7</v>
      </c>
      <c r="F5" s="26">
        <v>7</v>
      </c>
      <c r="G5" s="11">
        <v>19</v>
      </c>
    </row>
    <row r="6" spans="1:7" ht="15">
      <c r="A6" s="11">
        <v>4</v>
      </c>
      <c r="B6" s="12" t="s">
        <v>101</v>
      </c>
      <c r="C6" s="11">
        <v>2002</v>
      </c>
      <c r="D6" s="12" t="s">
        <v>17</v>
      </c>
      <c r="E6" s="11">
        <v>5</v>
      </c>
      <c r="F6" s="26">
        <v>15</v>
      </c>
      <c r="G6" s="11">
        <v>15.5</v>
      </c>
    </row>
    <row r="7" spans="1:7" ht="15">
      <c r="A7" s="11">
        <v>5</v>
      </c>
      <c r="B7" s="12" t="s">
        <v>16</v>
      </c>
      <c r="C7" s="11">
        <v>2001</v>
      </c>
      <c r="D7" s="12" t="s">
        <v>40</v>
      </c>
      <c r="E7" s="11">
        <v>8</v>
      </c>
      <c r="F7" s="26">
        <v>5</v>
      </c>
      <c r="G7" s="11">
        <v>18.5</v>
      </c>
    </row>
    <row r="8" spans="1:7" ht="15">
      <c r="A8" s="11">
        <v>6</v>
      </c>
      <c r="B8" s="12" t="s">
        <v>24</v>
      </c>
      <c r="C8" s="11">
        <v>2002</v>
      </c>
      <c r="D8" s="12" t="s">
        <v>40</v>
      </c>
      <c r="E8" s="11">
        <v>7</v>
      </c>
      <c r="F8" s="26">
        <v>8</v>
      </c>
      <c r="G8" s="11">
        <v>19</v>
      </c>
    </row>
    <row r="9" spans="1:7" ht="15">
      <c r="A9" s="11">
        <v>7</v>
      </c>
      <c r="B9" s="12" t="s">
        <v>104</v>
      </c>
      <c r="C9" s="11">
        <v>2002</v>
      </c>
      <c r="D9" s="12" t="s">
        <v>14</v>
      </c>
      <c r="E9" s="32">
        <v>9</v>
      </c>
      <c r="F9" s="27">
        <v>3</v>
      </c>
      <c r="G9" s="11">
        <v>20.5</v>
      </c>
    </row>
    <row r="10" spans="1:6" ht="15">
      <c r="A10" s="11">
        <v>8</v>
      </c>
      <c r="B10" s="12" t="s">
        <v>105</v>
      </c>
      <c r="C10" s="11">
        <v>2002</v>
      </c>
      <c r="D10" s="12" t="s">
        <v>14</v>
      </c>
      <c r="E10" s="32">
        <v>11</v>
      </c>
      <c r="F10" s="27">
        <v>1</v>
      </c>
    </row>
    <row r="11" spans="1:6" ht="15">
      <c r="A11" s="11">
        <v>9</v>
      </c>
      <c r="B11" s="12" t="s">
        <v>159</v>
      </c>
      <c r="C11" s="11">
        <v>2001</v>
      </c>
      <c r="D11" s="12" t="s">
        <v>47</v>
      </c>
      <c r="E11" s="11">
        <v>3</v>
      </c>
      <c r="F11" s="26">
        <v>18</v>
      </c>
    </row>
    <row r="12" spans="1:7" ht="15">
      <c r="A12" s="11">
        <v>10</v>
      </c>
      <c r="B12" s="12" t="s">
        <v>160</v>
      </c>
      <c r="C12" s="11">
        <v>2000</v>
      </c>
      <c r="D12" s="12" t="s">
        <v>47</v>
      </c>
      <c r="E12" s="11">
        <v>4</v>
      </c>
      <c r="F12" s="26">
        <v>17</v>
      </c>
      <c r="G12" s="11">
        <v>13.5</v>
      </c>
    </row>
    <row r="13" spans="1:7" ht="15">
      <c r="A13" s="11">
        <v>11</v>
      </c>
      <c r="B13" s="12" t="s">
        <v>107</v>
      </c>
      <c r="C13" s="11">
        <v>2001</v>
      </c>
      <c r="D13" s="12" t="s">
        <v>50</v>
      </c>
      <c r="E13" s="11">
        <v>5</v>
      </c>
      <c r="F13" s="26">
        <v>13</v>
      </c>
      <c r="G13" s="11">
        <v>17</v>
      </c>
    </row>
    <row r="14" spans="1:7" ht="15">
      <c r="A14" s="11">
        <v>12</v>
      </c>
      <c r="B14" s="12" t="s">
        <v>108</v>
      </c>
      <c r="C14" s="11">
        <v>2001</v>
      </c>
      <c r="D14" s="12" t="s">
        <v>50</v>
      </c>
      <c r="E14" s="11">
        <v>6</v>
      </c>
      <c r="F14" s="26">
        <v>12</v>
      </c>
      <c r="G14" s="11">
        <v>13</v>
      </c>
    </row>
    <row r="15" spans="1:7" ht="15">
      <c r="A15" s="11">
        <v>13</v>
      </c>
      <c r="B15" s="12" t="s">
        <v>148</v>
      </c>
      <c r="C15" s="11">
        <v>2002</v>
      </c>
      <c r="D15" s="12" t="s">
        <v>127</v>
      </c>
      <c r="E15" s="11">
        <v>6</v>
      </c>
      <c r="F15" s="26">
        <v>11</v>
      </c>
      <c r="G15" s="11">
        <v>18</v>
      </c>
    </row>
    <row r="16" spans="1:7" ht="15">
      <c r="A16" s="11">
        <v>14</v>
      </c>
      <c r="B16" s="12" t="s">
        <v>149</v>
      </c>
      <c r="C16" s="11">
        <v>2001</v>
      </c>
      <c r="D16" s="12" t="s">
        <v>127</v>
      </c>
      <c r="E16" s="11">
        <v>6</v>
      </c>
      <c r="F16" s="26">
        <v>10</v>
      </c>
      <c r="G16" s="11">
        <v>18.5</v>
      </c>
    </row>
    <row r="17" spans="1:7" ht="15">
      <c r="A17" s="11">
        <v>15</v>
      </c>
      <c r="B17" s="12" t="s">
        <v>151</v>
      </c>
      <c r="C17" s="11">
        <v>2003</v>
      </c>
      <c r="D17" s="12" t="s">
        <v>132</v>
      </c>
      <c r="E17" s="11">
        <v>6</v>
      </c>
      <c r="F17" s="11">
        <v>9</v>
      </c>
      <c r="G17" s="11">
        <v>19.5</v>
      </c>
    </row>
    <row r="18" spans="1:7" ht="15">
      <c r="A18" s="11">
        <v>16</v>
      </c>
      <c r="B18" s="12" t="s">
        <v>152</v>
      </c>
      <c r="C18" s="11">
        <v>2004</v>
      </c>
      <c r="D18" s="12" t="s">
        <v>132</v>
      </c>
      <c r="E18" s="32">
        <v>9</v>
      </c>
      <c r="F18" s="27">
        <v>2</v>
      </c>
      <c r="G18" s="11">
        <v>23</v>
      </c>
    </row>
    <row r="19" spans="1:7" ht="15">
      <c r="A19" s="11">
        <v>17</v>
      </c>
      <c r="B19" s="12" t="s">
        <v>150</v>
      </c>
      <c r="C19" s="11">
        <v>2001</v>
      </c>
      <c r="D19" s="21" t="s">
        <v>130</v>
      </c>
      <c r="E19" s="11">
        <v>5</v>
      </c>
      <c r="F19" s="11">
        <v>14</v>
      </c>
      <c r="G19" s="11">
        <v>16.5</v>
      </c>
    </row>
    <row r="20" spans="1:7" ht="15">
      <c r="A20" s="11">
        <v>18</v>
      </c>
      <c r="B20" s="12" t="s">
        <v>102</v>
      </c>
      <c r="C20" s="11">
        <v>2001</v>
      </c>
      <c r="D20" s="21" t="s">
        <v>103</v>
      </c>
      <c r="E20" s="11">
        <v>8</v>
      </c>
      <c r="F20" s="11">
        <v>4</v>
      </c>
      <c r="G20" s="11">
        <v>19.5</v>
      </c>
    </row>
    <row r="21" spans="1:7" ht="15">
      <c r="A21" s="11">
        <v>19</v>
      </c>
      <c r="B21" s="12" t="s">
        <v>106</v>
      </c>
      <c r="C21" s="11">
        <v>2002</v>
      </c>
      <c r="D21" s="21" t="s">
        <v>72</v>
      </c>
      <c r="E21" s="11">
        <v>7</v>
      </c>
      <c r="F21" s="11">
        <v>6</v>
      </c>
      <c r="G21" s="11">
        <v>21</v>
      </c>
    </row>
    <row r="22" ht="15">
      <c r="D22" s="13"/>
    </row>
    <row r="27" ht="15">
      <c r="B27" s="12" t="s">
        <v>15</v>
      </c>
    </row>
    <row r="28" spans="1:7" s="15" customFormat="1" ht="14.25">
      <c r="A28" s="14"/>
      <c r="B28" s="15" t="s">
        <v>11</v>
      </c>
      <c r="C28" s="14" t="s">
        <v>12</v>
      </c>
      <c r="D28" s="15" t="s">
        <v>13</v>
      </c>
      <c r="E28" s="14" t="s">
        <v>4</v>
      </c>
      <c r="F28" s="14" t="s">
        <v>7</v>
      </c>
      <c r="G28" s="14" t="s">
        <v>43</v>
      </c>
    </row>
    <row r="29" spans="1:7" ht="15">
      <c r="A29" s="11">
        <v>1</v>
      </c>
      <c r="B29" s="12" t="s">
        <v>32</v>
      </c>
      <c r="C29" s="11">
        <v>2002</v>
      </c>
      <c r="D29" s="12" t="s">
        <v>58</v>
      </c>
      <c r="E29" s="11">
        <v>7</v>
      </c>
      <c r="F29" s="26">
        <v>8</v>
      </c>
      <c r="G29" s="11">
        <v>24</v>
      </c>
    </row>
    <row r="30" spans="1:7" ht="15">
      <c r="A30" s="11">
        <v>2</v>
      </c>
      <c r="B30" s="12" t="s">
        <v>33</v>
      </c>
      <c r="C30" s="11">
        <v>2002</v>
      </c>
      <c r="D30" s="12" t="s">
        <v>58</v>
      </c>
      <c r="E30" s="11">
        <v>4</v>
      </c>
      <c r="F30" s="26">
        <v>15</v>
      </c>
      <c r="G30" s="11">
        <v>17.5</v>
      </c>
    </row>
    <row r="31" spans="1:7" ht="15">
      <c r="A31" s="11">
        <v>3</v>
      </c>
      <c r="B31" s="12" t="s">
        <v>115</v>
      </c>
      <c r="C31" s="11">
        <v>2002</v>
      </c>
      <c r="D31" s="12" t="s">
        <v>17</v>
      </c>
      <c r="E31" s="11">
        <v>5</v>
      </c>
      <c r="F31" s="26">
        <v>12</v>
      </c>
      <c r="G31" s="11">
        <v>17.5</v>
      </c>
    </row>
    <row r="32" spans="1:7" ht="15">
      <c r="A32" s="11">
        <v>4</v>
      </c>
      <c r="B32" s="12" t="s">
        <v>116</v>
      </c>
      <c r="C32" s="11">
        <v>2001</v>
      </c>
      <c r="D32" s="12" t="s">
        <v>17</v>
      </c>
      <c r="E32" s="11">
        <v>5</v>
      </c>
      <c r="F32" s="26">
        <v>14</v>
      </c>
      <c r="G32" s="11">
        <v>12.5</v>
      </c>
    </row>
    <row r="33" spans="1:7" ht="15">
      <c r="A33" s="11">
        <v>5</v>
      </c>
      <c r="B33" s="12" t="s">
        <v>19</v>
      </c>
      <c r="C33" s="11">
        <v>2001</v>
      </c>
      <c r="D33" s="12" t="s">
        <v>40</v>
      </c>
      <c r="E33" s="11">
        <v>5</v>
      </c>
      <c r="F33" s="26">
        <v>10</v>
      </c>
      <c r="G33" s="11">
        <v>19</v>
      </c>
    </row>
    <row r="34" spans="1:7" ht="15">
      <c r="A34" s="11">
        <v>6</v>
      </c>
      <c r="B34" s="12" t="s">
        <v>20</v>
      </c>
      <c r="C34" s="11">
        <v>2001</v>
      </c>
      <c r="D34" s="12" t="s">
        <v>40</v>
      </c>
      <c r="E34" s="11">
        <v>5</v>
      </c>
      <c r="F34" s="26">
        <v>13</v>
      </c>
      <c r="G34" s="11">
        <v>16</v>
      </c>
    </row>
    <row r="35" spans="1:6" ht="15">
      <c r="A35" s="11">
        <v>7</v>
      </c>
      <c r="B35" s="12" t="s">
        <v>21</v>
      </c>
      <c r="C35" s="11">
        <v>2000</v>
      </c>
      <c r="D35" s="12" t="s">
        <v>14</v>
      </c>
      <c r="E35" s="11">
        <v>12</v>
      </c>
      <c r="F35" s="27">
        <v>1</v>
      </c>
    </row>
    <row r="36" spans="1:6" ht="15">
      <c r="A36" s="11">
        <v>8</v>
      </c>
      <c r="B36" s="12" t="s">
        <v>117</v>
      </c>
      <c r="C36" s="11">
        <v>2003</v>
      </c>
      <c r="D36" s="12" t="s">
        <v>14</v>
      </c>
      <c r="E36" s="11">
        <v>9</v>
      </c>
      <c r="F36" s="27">
        <v>2</v>
      </c>
    </row>
    <row r="37" spans="1:7" ht="15">
      <c r="A37" s="11">
        <v>9</v>
      </c>
      <c r="B37" s="12" t="s">
        <v>118</v>
      </c>
      <c r="C37" s="11">
        <v>2004</v>
      </c>
      <c r="D37" s="12" t="s">
        <v>47</v>
      </c>
      <c r="E37" s="11">
        <v>4</v>
      </c>
      <c r="F37" s="26">
        <v>16</v>
      </c>
      <c r="G37" s="11">
        <v>16.5</v>
      </c>
    </row>
    <row r="38" spans="1:7" ht="15">
      <c r="A38" s="11">
        <v>10</v>
      </c>
      <c r="B38" s="12" t="s">
        <v>42</v>
      </c>
      <c r="C38" s="11">
        <v>2002</v>
      </c>
      <c r="D38" s="12" t="s">
        <v>47</v>
      </c>
      <c r="E38" s="11">
        <v>5</v>
      </c>
      <c r="F38" s="26">
        <v>11</v>
      </c>
      <c r="G38" s="11">
        <v>18</v>
      </c>
    </row>
    <row r="39" spans="1:7" ht="15">
      <c r="A39" s="11">
        <v>11</v>
      </c>
      <c r="B39" s="12" t="s">
        <v>119</v>
      </c>
      <c r="C39" s="11">
        <v>2001</v>
      </c>
      <c r="D39" s="12" t="s">
        <v>50</v>
      </c>
      <c r="E39" s="11">
        <v>8</v>
      </c>
      <c r="F39" s="26">
        <v>5</v>
      </c>
      <c r="G39" s="11">
        <v>14</v>
      </c>
    </row>
    <row r="40" spans="1:7" ht="15">
      <c r="A40" s="11">
        <v>12</v>
      </c>
      <c r="B40" s="12" t="s">
        <v>120</v>
      </c>
      <c r="C40" s="11">
        <v>2000</v>
      </c>
      <c r="D40" s="12" t="s">
        <v>50</v>
      </c>
      <c r="E40" s="11">
        <v>6</v>
      </c>
      <c r="F40" s="26">
        <v>9</v>
      </c>
      <c r="G40" s="11">
        <v>17.5</v>
      </c>
    </row>
    <row r="41" spans="1:7" ht="15">
      <c r="A41" s="11">
        <v>13</v>
      </c>
      <c r="B41" s="12" t="s">
        <v>153</v>
      </c>
      <c r="C41" s="11">
        <v>2001</v>
      </c>
      <c r="D41" s="12" t="s">
        <v>127</v>
      </c>
      <c r="E41" s="11">
        <v>7</v>
      </c>
      <c r="F41" s="26">
        <v>6</v>
      </c>
      <c r="G41" s="11">
        <v>19</v>
      </c>
    </row>
    <row r="42" spans="1:7" ht="15">
      <c r="A42" s="11">
        <v>14</v>
      </c>
      <c r="B42" s="12" t="s">
        <v>154</v>
      </c>
      <c r="C42" s="11">
        <v>2002</v>
      </c>
      <c r="D42" s="12" t="s">
        <v>127</v>
      </c>
      <c r="E42" s="11">
        <v>7</v>
      </c>
      <c r="F42" s="26">
        <v>7</v>
      </c>
      <c r="G42" s="11">
        <v>16</v>
      </c>
    </row>
    <row r="43" spans="1:7" ht="15">
      <c r="A43" s="11">
        <v>15</v>
      </c>
      <c r="B43" s="12" t="s">
        <v>155</v>
      </c>
      <c r="C43" s="11">
        <v>2002</v>
      </c>
      <c r="D43" s="12" t="s">
        <v>132</v>
      </c>
      <c r="E43" s="32">
        <v>8</v>
      </c>
      <c r="F43" s="27">
        <v>3</v>
      </c>
      <c r="G43" s="11">
        <v>21.5</v>
      </c>
    </row>
    <row r="44" spans="1:7" ht="15">
      <c r="A44" s="11">
        <v>16</v>
      </c>
      <c r="B44" s="12" t="s">
        <v>156</v>
      </c>
      <c r="C44" s="11">
        <v>2003</v>
      </c>
      <c r="D44" s="12" t="s">
        <v>132</v>
      </c>
      <c r="E44" s="32">
        <v>8</v>
      </c>
      <c r="F44" s="26">
        <v>4</v>
      </c>
      <c r="G44" s="11">
        <v>21.5</v>
      </c>
    </row>
    <row r="45" spans="1:7" ht="15">
      <c r="A45" s="11">
        <v>17</v>
      </c>
      <c r="B45" s="12" t="s">
        <v>31</v>
      </c>
      <c r="C45" s="11">
        <v>2002</v>
      </c>
      <c r="D45" s="21" t="s">
        <v>77</v>
      </c>
      <c r="E45" s="11">
        <v>4</v>
      </c>
      <c r="F45" s="11">
        <v>17</v>
      </c>
      <c r="G45" s="11">
        <v>13.5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="130" zoomScaleNormal="130" zoomScalePageLayoutView="0" workbookViewId="0" topLeftCell="A19">
      <selection activeCell="G26" sqref="G26"/>
    </sheetView>
  </sheetViews>
  <sheetFormatPr defaultColWidth="9.140625" defaultRowHeight="12.75"/>
  <cols>
    <col min="1" max="1" width="4.140625" style="11" customWidth="1"/>
    <col min="2" max="2" width="19.7109375" style="12" bestFit="1" customWidth="1"/>
    <col min="3" max="3" width="8.8515625" style="11" customWidth="1"/>
    <col min="4" max="4" width="45.28125" style="12" bestFit="1" customWidth="1"/>
    <col min="5" max="6" width="9.140625" style="11" customWidth="1"/>
    <col min="7" max="7" width="11.7109375" style="12" bestFit="1" customWidth="1"/>
    <col min="8" max="16384" width="9.140625" style="12" customWidth="1"/>
  </cols>
  <sheetData>
    <row r="1" ht="15">
      <c r="B1" s="12" t="s">
        <v>10</v>
      </c>
    </row>
    <row r="2" spans="1:7" s="15" customFormat="1" ht="14.25">
      <c r="A2" s="14"/>
      <c r="B2" s="15" t="s">
        <v>11</v>
      </c>
      <c r="C2" s="14" t="s">
        <v>12</v>
      </c>
      <c r="D2" s="15" t="s">
        <v>13</v>
      </c>
      <c r="E2" s="14" t="s">
        <v>4</v>
      </c>
      <c r="F2" s="14" t="s">
        <v>7</v>
      </c>
      <c r="G2" s="14" t="s">
        <v>43</v>
      </c>
    </row>
    <row r="3" spans="1:6" ht="15">
      <c r="A3" s="11">
        <v>1</v>
      </c>
      <c r="B3" s="12" t="s">
        <v>18</v>
      </c>
      <c r="C3" s="11">
        <v>1999</v>
      </c>
      <c r="D3" s="12" t="s">
        <v>17</v>
      </c>
      <c r="E3" s="11">
        <v>8</v>
      </c>
      <c r="F3" s="26">
        <v>5</v>
      </c>
    </row>
    <row r="4" spans="1:6" ht="15">
      <c r="A4" s="11">
        <v>2</v>
      </c>
      <c r="B4" s="12" t="s">
        <v>45</v>
      </c>
      <c r="C4" s="11">
        <v>1999</v>
      </c>
      <c r="D4" s="12" t="s">
        <v>17</v>
      </c>
      <c r="E4" s="11">
        <v>9</v>
      </c>
      <c r="F4" s="26">
        <v>4</v>
      </c>
    </row>
    <row r="5" spans="1:6" ht="15">
      <c r="A5" s="11">
        <v>3</v>
      </c>
      <c r="B5" s="12" t="s">
        <v>46</v>
      </c>
      <c r="C5" s="11">
        <v>1997</v>
      </c>
      <c r="D5" s="12" t="s">
        <v>47</v>
      </c>
      <c r="E5" s="11">
        <v>2</v>
      </c>
      <c r="F5" s="26">
        <v>9</v>
      </c>
    </row>
    <row r="6" spans="1:6" ht="15">
      <c r="A6" s="11">
        <v>4</v>
      </c>
      <c r="B6" s="12" t="s">
        <v>48</v>
      </c>
      <c r="C6" s="11">
        <v>2002</v>
      </c>
      <c r="D6" s="12" t="s">
        <v>47</v>
      </c>
      <c r="E6" s="11">
        <v>3</v>
      </c>
      <c r="F6" s="26">
        <v>8</v>
      </c>
    </row>
    <row r="7" spans="1:6" ht="15">
      <c r="A7" s="11">
        <v>5</v>
      </c>
      <c r="B7" s="12" t="s">
        <v>49</v>
      </c>
      <c r="C7" s="11">
        <v>1998</v>
      </c>
      <c r="D7" s="12" t="s">
        <v>50</v>
      </c>
      <c r="E7" s="11">
        <v>5</v>
      </c>
      <c r="F7" s="26">
        <v>7</v>
      </c>
    </row>
    <row r="8" spans="1:6" ht="15">
      <c r="A8" s="11">
        <v>6</v>
      </c>
      <c r="B8" s="12" t="s">
        <v>51</v>
      </c>
      <c r="C8" s="11">
        <v>1998</v>
      </c>
      <c r="D8" s="12" t="s">
        <v>50</v>
      </c>
      <c r="E8" s="32">
        <v>12</v>
      </c>
      <c r="F8" s="27">
        <v>3</v>
      </c>
    </row>
    <row r="9" spans="1:6" ht="15">
      <c r="A9" s="11">
        <v>7</v>
      </c>
      <c r="B9" s="12" t="s">
        <v>161</v>
      </c>
      <c r="C9" s="11">
        <v>1999</v>
      </c>
      <c r="D9" s="12" t="s">
        <v>14</v>
      </c>
      <c r="E9" s="32">
        <v>14</v>
      </c>
      <c r="F9" s="27">
        <v>1</v>
      </c>
    </row>
    <row r="10" spans="1:6" ht="15">
      <c r="A10" s="11">
        <v>8</v>
      </c>
      <c r="B10" s="12" t="s">
        <v>162</v>
      </c>
      <c r="C10" s="11">
        <v>1999</v>
      </c>
      <c r="D10" s="12" t="s">
        <v>14</v>
      </c>
      <c r="E10" s="32">
        <v>13</v>
      </c>
      <c r="F10" s="27">
        <v>2</v>
      </c>
    </row>
    <row r="11" spans="1:6" ht="15">
      <c r="A11" s="11">
        <v>9</v>
      </c>
      <c r="B11" s="12" t="s">
        <v>52</v>
      </c>
      <c r="C11" s="11">
        <v>1998</v>
      </c>
      <c r="D11" s="21" t="s">
        <v>53</v>
      </c>
      <c r="E11" s="11">
        <v>6</v>
      </c>
      <c r="F11" s="26">
        <v>6</v>
      </c>
    </row>
    <row r="12" ht="15">
      <c r="D12" s="13"/>
    </row>
    <row r="14" ht="15">
      <c r="B14" s="12" t="s">
        <v>15</v>
      </c>
    </row>
    <row r="15" spans="1:7" s="15" customFormat="1" ht="14.25">
      <c r="A15" s="14"/>
      <c r="B15" s="15" t="s">
        <v>11</v>
      </c>
      <c r="C15" s="14" t="s">
        <v>12</v>
      </c>
      <c r="D15" s="15" t="s">
        <v>13</v>
      </c>
      <c r="E15" s="14" t="s">
        <v>4</v>
      </c>
      <c r="F15" s="14" t="s">
        <v>7</v>
      </c>
      <c r="G15" s="14" t="s">
        <v>43</v>
      </c>
    </row>
    <row r="16" spans="1:6" ht="15">
      <c r="A16" s="11">
        <v>1</v>
      </c>
      <c r="B16" s="12" t="s">
        <v>23</v>
      </c>
      <c r="C16" s="11">
        <v>1999</v>
      </c>
      <c r="D16" s="12" t="s">
        <v>17</v>
      </c>
      <c r="E16" s="11">
        <v>6</v>
      </c>
      <c r="F16" s="26">
        <v>5</v>
      </c>
    </row>
    <row r="17" spans="1:6" ht="15">
      <c r="A17" s="11">
        <v>2</v>
      </c>
      <c r="B17" s="12" t="s">
        <v>22</v>
      </c>
      <c r="C17" s="11">
        <v>1999</v>
      </c>
      <c r="D17" s="12" t="s">
        <v>17</v>
      </c>
      <c r="E17" s="11">
        <v>5</v>
      </c>
      <c r="F17" s="26">
        <v>6</v>
      </c>
    </row>
    <row r="18" spans="1:6" ht="15">
      <c r="A18" s="11">
        <v>3</v>
      </c>
      <c r="B18" s="12" t="s">
        <v>54</v>
      </c>
      <c r="C18" s="11">
        <v>1999</v>
      </c>
      <c r="D18" s="12" t="s">
        <v>47</v>
      </c>
      <c r="E18" s="11">
        <v>0</v>
      </c>
      <c r="F18" s="26">
        <v>8</v>
      </c>
    </row>
    <row r="19" spans="1:6" ht="15">
      <c r="A19" s="11">
        <v>4</v>
      </c>
      <c r="B19" s="12" t="s">
        <v>55</v>
      </c>
      <c r="C19" s="11">
        <v>2001</v>
      </c>
      <c r="D19" s="12" t="s">
        <v>47</v>
      </c>
      <c r="E19" s="11">
        <v>6</v>
      </c>
      <c r="F19" s="26">
        <v>4</v>
      </c>
    </row>
    <row r="20" spans="1:6" ht="15">
      <c r="A20" s="11">
        <v>5</v>
      </c>
      <c r="B20" s="12" t="s">
        <v>56</v>
      </c>
      <c r="C20" s="11">
        <v>1999</v>
      </c>
      <c r="D20" s="12" t="s">
        <v>50</v>
      </c>
      <c r="E20" s="11">
        <v>4</v>
      </c>
      <c r="F20" s="26">
        <v>7</v>
      </c>
    </row>
    <row r="21" spans="1:7" ht="15">
      <c r="A21" s="11">
        <v>6</v>
      </c>
      <c r="B21" s="12" t="s">
        <v>57</v>
      </c>
      <c r="C21" s="11">
        <v>1999</v>
      </c>
      <c r="D21" s="12" t="s">
        <v>50</v>
      </c>
      <c r="E21" s="32">
        <v>12</v>
      </c>
      <c r="F21" s="27">
        <v>1</v>
      </c>
      <c r="G21" s="12">
        <v>1</v>
      </c>
    </row>
    <row r="22" spans="1:6" ht="15">
      <c r="A22" s="11">
        <v>7</v>
      </c>
      <c r="B22" s="12" t="s">
        <v>163</v>
      </c>
      <c r="C22" s="11">
        <v>2000</v>
      </c>
      <c r="D22" s="12" t="s">
        <v>14</v>
      </c>
      <c r="E22" s="32">
        <v>11</v>
      </c>
      <c r="F22" s="27">
        <v>3</v>
      </c>
    </row>
    <row r="23" spans="1:7" ht="15">
      <c r="A23" s="11">
        <v>8</v>
      </c>
      <c r="B23" s="12" t="s">
        <v>164</v>
      </c>
      <c r="C23" s="11">
        <v>2000</v>
      </c>
      <c r="D23" s="12" t="s">
        <v>14</v>
      </c>
      <c r="E23" s="32">
        <v>12</v>
      </c>
      <c r="F23" s="27">
        <v>2</v>
      </c>
      <c r="G23" s="12">
        <v>-1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Liepupes Vidusskola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skolotajs</dc:creator>
  <cp:keywords/>
  <dc:description/>
  <cp:lastModifiedBy>Darbinieks</cp:lastModifiedBy>
  <cp:lastPrinted>2017-05-23T08:41:20Z</cp:lastPrinted>
  <dcterms:created xsi:type="dcterms:W3CDTF">2013-01-26T11:09:43Z</dcterms:created>
  <dcterms:modified xsi:type="dcterms:W3CDTF">2017-10-02T12:22:00Z</dcterms:modified>
  <cp:category/>
  <cp:version/>
  <cp:contentType/>
  <cp:contentStatus/>
</cp:coreProperties>
</file>