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590" activeTab="7"/>
  </bookViews>
  <sheets>
    <sheet name="Piespeles un varti Jaunieši" sheetId="1" r:id="rId1"/>
    <sheet name="Piespeles un varti Jaunietes" sheetId="2" r:id="rId2"/>
    <sheet name="KANTINIEKI" sheetId="3" r:id="rId3"/>
    <sheet name="Rezeknes novads" sheetId="4" r:id="rId4"/>
    <sheet name="KAUNATA" sheetId="5" r:id="rId5"/>
    <sheet name="VILĀNI" sheetId="6" r:id="rId6"/>
    <sheet name="DFK" sheetId="7" r:id="rId7"/>
    <sheet name="Rēzekne (m)" sheetId="8" r:id="rId8"/>
    <sheet name="Ilžukolns VRK" sheetId="9" r:id="rId9"/>
    <sheet name="ILŽUKOLNS (m)" sheetId="10" r:id="rId10"/>
    <sheet name="DRICĀNI (m)" sheetId="11" r:id="rId11"/>
    <sheet name="TISKĀDI (m)" sheetId="12" r:id="rId12"/>
  </sheets>
  <definedNames/>
  <calcPr fullCalcOnLoad="1"/>
</workbook>
</file>

<file path=xl/sharedStrings.xml><?xml version="1.0" encoding="utf-8"?>
<sst xmlns="http://schemas.openxmlformats.org/spreadsheetml/2006/main" count="1642" uniqueCount="388">
  <si>
    <t>Viļāni</t>
  </si>
  <si>
    <t>kopā</t>
  </si>
  <si>
    <t>Dricāni</t>
  </si>
  <si>
    <t>piespēles</t>
  </si>
  <si>
    <t>vārti</t>
  </si>
  <si>
    <t xml:space="preserve">Artūrs Ūzulāns labākais komandas spēlētājs Rēzeknes novada Junioru Florbola līgas 1.sezonā
</t>
  </si>
  <si>
    <t xml:space="preserve">Aleksejs Čakovs labākais komandas spēlētājs Rēzeknes novada Junioru Florbola līgas 1.sezonā
</t>
  </si>
  <si>
    <t>16 punkti (10 vārti un 6 piespēles)</t>
  </si>
  <si>
    <t>31 punkts (20 vārti un 11 piespēles)</t>
  </si>
  <si>
    <t>Piespēles</t>
  </si>
  <si>
    <t>Komandas nos.</t>
  </si>
  <si>
    <t>Vārds</t>
  </si>
  <si>
    <t>Uzvārds</t>
  </si>
  <si>
    <t>Vārti</t>
  </si>
  <si>
    <t>Piespēļu kopējā statistika</t>
  </si>
  <si>
    <t>Vārtu kopējā statistika</t>
  </si>
  <si>
    <t xml:space="preserve">Stanislavs Jermakovs labākais komandas spēlētājs Rēzeknes novada Junioru Florbola līgas 2.sezonā
</t>
  </si>
  <si>
    <t>14 punkti (8 vārti un 6 piespēles)</t>
  </si>
  <si>
    <t>20 punkti (18 vārti un 2 piespēles)</t>
  </si>
  <si>
    <t xml:space="preserve">Agnese Strucka labākā komandas spēlētāja Rēzeknes novada Junioru Florbola līgas 1.sezonā
</t>
  </si>
  <si>
    <t>13 punkti (8 vārti un 5 piespēles)</t>
  </si>
  <si>
    <t>17 punkti (11 vārti un 6 piespēles)</t>
  </si>
  <si>
    <t xml:space="preserve">Edgars Stafeckis labākais komandas spēlētājs Rēzeknes novada Junioru Florbola līgas 2.sezonā
</t>
  </si>
  <si>
    <t xml:space="preserve">Inta Kanaška labākā turnīra spēlētāja Rēzeknes novada Junioru Florbola līgas 1.sezonā
</t>
  </si>
  <si>
    <t>TISKĀDI</t>
  </si>
  <si>
    <t xml:space="preserve">Kaunata </t>
  </si>
  <si>
    <t>ILŽUKOLNS</t>
  </si>
  <si>
    <t>DRICĀNI</t>
  </si>
  <si>
    <t xml:space="preserve">Jānis Višs labākais komandas spēlētājs Rēzeknes novada Junioru Florbola līgas 3.sezonā
</t>
  </si>
  <si>
    <t>28 punkti (15 vārti un 13 piespēles)</t>
  </si>
  <si>
    <t xml:space="preserve">Vladlens Cvetkovs labākais komandas spēlētājs Rēzeknes novada Junioru Florbola līgas 3.sezonā
</t>
  </si>
  <si>
    <t>13 punkti (11 vārti un 9 piespēles)</t>
  </si>
  <si>
    <t xml:space="preserve">Rolands Smirnovs labākais komandas spēlētājs Rēzeknes novada Junioru Florbola līgas 3.sezonā
</t>
  </si>
  <si>
    <t xml:space="preserve">Inta Kanaška labākā turnīra spēlētāja Rēzeknes novada Junioru Florbola līgas 2.sezonā
</t>
  </si>
  <si>
    <t>14 punkti (10 vārti un 4 piespēles)</t>
  </si>
  <si>
    <t xml:space="preserve">Agnese Strucka labākā komandas spēlētāja Rēzeknes novada Junioru Florbola līgas 2.sezonā
</t>
  </si>
  <si>
    <t xml:space="preserve">Aija Berķe labākā komandas spēlētāja Rēzeknes novada Junioru Florbola līgas 2.sezonā
</t>
  </si>
  <si>
    <t>3 punkti (2 vārti un 1 piespēles)</t>
  </si>
  <si>
    <t>DFK</t>
  </si>
  <si>
    <t>Kantinieki</t>
  </si>
  <si>
    <t xml:space="preserve">JFL 4.sezonas spēlētāju individuālā statistika </t>
  </si>
  <si>
    <t xml:space="preserve">Vladlens Cvetkovs labākais komandas spēlētājs Rēzeknes novada Junioru Florbola līgas 4.sezonā
</t>
  </si>
  <si>
    <t>22 punkti (17 vārti un 5 piespēles)</t>
  </si>
  <si>
    <t xml:space="preserve">Linda Zunda labākā komandas spēlētāja Rēzeknes novada Junioru Florbola līgas 3.sezonā
</t>
  </si>
  <si>
    <t>12 punkti (9 vārti un 3 piespēles)</t>
  </si>
  <si>
    <t>5 punkti (2 vārti un 3 piespēles)</t>
  </si>
  <si>
    <t xml:space="preserve">Juris Virskuļs labākais komandas spēlētājs Rēzeknes novada Junioru Florbola līgas 4.sezonā
</t>
  </si>
  <si>
    <t xml:space="preserve">Aija Berķe labākā komandas spēlētāja Rēzeknes novada Junioru Florbola līgas 3.sezonā
</t>
  </si>
  <si>
    <t>5 punkti (5 vārti un 0 piespēles)</t>
  </si>
  <si>
    <t xml:space="preserve">Aurēlija Zariņa labākā turnīra spēlētāja Rēzeknes novada Junioru Florbola līgas 3.sezonā
</t>
  </si>
  <si>
    <t>31 punkts (27 vārti un 4 piespēles)</t>
  </si>
  <si>
    <t xml:space="preserve">Jānis Višs labākais komandas spēlētājs Rēzeknes novada Junioru Florbola līgas 4.sezonā
</t>
  </si>
  <si>
    <t>21 punkts (15 vārti un 6 piespēles)</t>
  </si>
  <si>
    <t xml:space="preserve">Rolands Smirnovs labākais komandas spēlētājs Rēzeknes novada Junioru Florbola līgas 4.sezonā
</t>
  </si>
  <si>
    <t>10 punkti (6 vārti un 4 piespēles)</t>
  </si>
  <si>
    <t>1.</t>
  </si>
  <si>
    <t>6.</t>
  </si>
  <si>
    <t>5.</t>
  </si>
  <si>
    <t>4.</t>
  </si>
  <si>
    <t>3.</t>
  </si>
  <si>
    <t>2.</t>
  </si>
  <si>
    <t xml:space="preserve">JFL 5.sezonas spēlētāju individuālā statistika </t>
  </si>
  <si>
    <t>Ruslans</t>
  </si>
  <si>
    <t>Belokurovs</t>
  </si>
  <si>
    <t>Vladislavs</t>
  </si>
  <si>
    <t>Lauris</t>
  </si>
  <si>
    <t>Vadims</t>
  </si>
  <si>
    <t>Ramkovičš</t>
  </si>
  <si>
    <t>Nikita</t>
  </si>
  <si>
    <t>Romanovskis</t>
  </si>
  <si>
    <t>Bašmakovs</t>
  </si>
  <si>
    <t>Normunds</t>
  </si>
  <si>
    <t>Gudrinieks</t>
  </si>
  <si>
    <t>Armands</t>
  </si>
  <si>
    <t>Prančš</t>
  </si>
  <si>
    <t>Eduards</t>
  </si>
  <si>
    <t>Dekterevs</t>
  </si>
  <si>
    <t>Otomārs</t>
  </si>
  <si>
    <t>Kvitkovskis</t>
  </si>
  <si>
    <t>Uškans</t>
  </si>
  <si>
    <t>Abajevs</t>
  </si>
  <si>
    <t>Sergejs</t>
  </si>
  <si>
    <t>Mihejevs</t>
  </si>
  <si>
    <t>Daniels</t>
  </si>
  <si>
    <t>Mitčenkovs</t>
  </si>
  <si>
    <t>Deniss</t>
  </si>
  <si>
    <t>Samsonovs</t>
  </si>
  <si>
    <t>Aigars</t>
  </si>
  <si>
    <t>Golubevs</t>
  </si>
  <si>
    <t>Kaspars</t>
  </si>
  <si>
    <t>Kuzņecovs</t>
  </si>
  <si>
    <t>Haralds</t>
  </si>
  <si>
    <t>Cercens</t>
  </si>
  <si>
    <t>Poļaks</t>
  </si>
  <si>
    <t>Oļegs</t>
  </si>
  <si>
    <t>Šilovs</t>
  </si>
  <si>
    <t>Modris</t>
  </si>
  <si>
    <t>Vasiļevskis</t>
  </si>
  <si>
    <t>Viktors</t>
  </si>
  <si>
    <t>Andris</t>
  </si>
  <si>
    <t>Vuguls</t>
  </si>
  <si>
    <t>Artjoms</t>
  </si>
  <si>
    <t>Savčuks</t>
  </si>
  <si>
    <t>Černovs</t>
  </si>
  <si>
    <t>Vladlens</t>
  </si>
  <si>
    <t>Cvetkovs</t>
  </si>
  <si>
    <t>Ričards</t>
  </si>
  <si>
    <t>Oļševskis</t>
  </si>
  <si>
    <t>Ralfs</t>
  </si>
  <si>
    <t>Karpovs</t>
  </si>
  <si>
    <t>Gudels</t>
  </si>
  <si>
    <t>Dimitrijs</t>
  </si>
  <si>
    <t>Bogdanovs</t>
  </si>
  <si>
    <t>Travkins</t>
  </si>
  <si>
    <t>Jaroslavs</t>
  </si>
  <si>
    <t>Mačulis</t>
  </si>
  <si>
    <t>Tarasovs</t>
  </si>
  <si>
    <t>Rolands</t>
  </si>
  <si>
    <t>Smirnovs</t>
  </si>
  <si>
    <t>Sudniks</t>
  </si>
  <si>
    <t>Romans</t>
  </si>
  <si>
    <t>Fridmans</t>
  </si>
  <si>
    <t>Matīss</t>
  </si>
  <si>
    <t>Ostrovskis</t>
  </si>
  <si>
    <t>Toms</t>
  </si>
  <si>
    <t>Skrinda</t>
  </si>
  <si>
    <t>Isats</t>
  </si>
  <si>
    <t>Einārs</t>
  </si>
  <si>
    <t>Timšāns</t>
  </si>
  <si>
    <t>Markuss</t>
  </si>
  <si>
    <t>Ostrohovs</t>
  </si>
  <si>
    <t>Egīls</t>
  </si>
  <si>
    <t>Govilovskis</t>
  </si>
  <si>
    <t>Jačišins</t>
  </si>
  <si>
    <t>Rēzeknes novads</t>
  </si>
  <si>
    <t>Ēriks</t>
  </si>
  <si>
    <t>Tārauds</t>
  </si>
  <si>
    <t>Ervīns</t>
  </si>
  <si>
    <t>Elmārs</t>
  </si>
  <si>
    <t>Kupruks</t>
  </si>
  <si>
    <t>Kalvāns</t>
  </si>
  <si>
    <t>Kalvis</t>
  </si>
  <si>
    <t>Skudrovs</t>
  </si>
  <si>
    <t>Staņislavs</t>
  </si>
  <si>
    <t>Golubovskis</t>
  </si>
  <si>
    <t>Iļja</t>
  </si>
  <si>
    <t>Jeršovs</t>
  </si>
  <si>
    <t>Jānis</t>
  </si>
  <si>
    <t>Antāns</t>
  </si>
  <si>
    <t>Ivars</t>
  </si>
  <si>
    <t>Ūsāns</t>
  </si>
  <si>
    <t>Kristaps</t>
  </si>
  <si>
    <t>Vērdiņš</t>
  </si>
  <si>
    <t>Gorodņičijs</t>
  </si>
  <si>
    <t>Edgars</t>
  </si>
  <si>
    <t>Miglāns</t>
  </si>
  <si>
    <t>Elksnis</t>
  </si>
  <si>
    <t>Oskars</t>
  </si>
  <si>
    <t>Ivulāns</t>
  </si>
  <si>
    <t>Rinalds</t>
  </si>
  <si>
    <t>Boltāns</t>
  </si>
  <si>
    <t>Andis</t>
  </si>
  <si>
    <t>Misāns</t>
  </si>
  <si>
    <t>Ilžukolns/VRK</t>
  </si>
  <si>
    <t>Aleksandrs</t>
  </si>
  <si>
    <t>Linda</t>
  </si>
  <si>
    <t>Bumbiša</t>
  </si>
  <si>
    <t>Venita</t>
  </si>
  <si>
    <t>Amerika</t>
  </si>
  <si>
    <t>Elīna Anna</t>
  </si>
  <si>
    <t>Brante</t>
  </si>
  <si>
    <t>Kristīne</t>
  </si>
  <si>
    <t>Bokiševa</t>
  </si>
  <si>
    <t>Elvita</t>
  </si>
  <si>
    <t>Kotāne</t>
  </si>
  <si>
    <t>Katrīna</t>
  </si>
  <si>
    <t>Adijāne</t>
  </si>
  <si>
    <t>Viktorija</t>
  </si>
  <si>
    <t>Laura</t>
  </si>
  <si>
    <t>Zelča</t>
  </si>
  <si>
    <t>Madara</t>
  </si>
  <si>
    <t>Elksne</t>
  </si>
  <si>
    <t>Ruta</t>
  </si>
  <si>
    <t>Kanaška</t>
  </si>
  <si>
    <t>Daiga</t>
  </si>
  <si>
    <t>Troška</t>
  </si>
  <si>
    <t>Vlada</t>
  </si>
  <si>
    <t>Mihailova</t>
  </si>
  <si>
    <t>Aurēlija</t>
  </si>
  <si>
    <t>Zariņa</t>
  </si>
  <si>
    <t>Rebeka</t>
  </si>
  <si>
    <t>Kārkliniece</t>
  </si>
  <si>
    <t>Karīna</t>
  </si>
  <si>
    <t>Ceirule</t>
  </si>
  <si>
    <t>Valērija</t>
  </si>
  <si>
    <t>Makejeva</t>
  </si>
  <si>
    <t>Brinķeviča</t>
  </si>
  <si>
    <t>Sanita</t>
  </si>
  <si>
    <t>Kuzminska</t>
  </si>
  <si>
    <t>Enija</t>
  </si>
  <si>
    <t>Ērika</t>
  </si>
  <si>
    <t>Peļņa</t>
  </si>
  <si>
    <t>Keisele</t>
  </si>
  <si>
    <t>Anna</t>
  </si>
  <si>
    <t>Novikova</t>
  </si>
  <si>
    <t>Sabīne</t>
  </si>
  <si>
    <t>Ameļčenkova</t>
  </si>
  <si>
    <t>Liāna</t>
  </si>
  <si>
    <t>Zeltiņa</t>
  </si>
  <si>
    <t>Rēzekne</t>
  </si>
  <si>
    <t>Zunda</t>
  </si>
  <si>
    <t>Mārīte</t>
  </si>
  <si>
    <t>Bodža</t>
  </si>
  <si>
    <t>Vilka</t>
  </si>
  <si>
    <t>Lucijanova</t>
  </si>
  <si>
    <t>Natālija</t>
  </si>
  <si>
    <t>Ivenkova</t>
  </si>
  <si>
    <t>Gunta</t>
  </si>
  <si>
    <t>Barkāne</t>
  </si>
  <si>
    <t>Jolanta</t>
  </si>
  <si>
    <t>Kozule</t>
  </si>
  <si>
    <t>Arvis</t>
  </si>
  <si>
    <t>Raivis</t>
  </si>
  <si>
    <t xml:space="preserve">Armands </t>
  </si>
  <si>
    <t>Maksims</t>
  </si>
  <si>
    <t>Višņakovs</t>
  </si>
  <si>
    <t>Andrejs</t>
  </si>
  <si>
    <t>Kozlovs</t>
  </si>
  <si>
    <t>Džuļs</t>
  </si>
  <si>
    <t>Verners</t>
  </si>
  <si>
    <t>Valters</t>
  </si>
  <si>
    <t>Markuns</t>
  </si>
  <si>
    <t>Vitālijs</t>
  </si>
  <si>
    <t>Ksenofontovs</t>
  </si>
  <si>
    <t>Bondars</t>
  </si>
  <si>
    <t>Artūrs</t>
  </si>
  <si>
    <t>Maldovskis</t>
  </si>
  <si>
    <t>Molgers</t>
  </si>
  <si>
    <t>Folkmanis</t>
  </si>
  <si>
    <t>Renārs</t>
  </si>
  <si>
    <t>Duļķevičs</t>
  </si>
  <si>
    <t>Ivans</t>
  </si>
  <si>
    <t>Sergejevs</t>
  </si>
  <si>
    <t>Agris Ralfs</t>
  </si>
  <si>
    <t>Šķesters</t>
  </si>
  <si>
    <t>Šmigs</t>
  </si>
  <si>
    <t>Emīls</t>
  </si>
  <si>
    <t>Bole</t>
  </si>
  <si>
    <t>Dmitrijs</t>
  </si>
  <si>
    <t>Burovs</t>
  </si>
  <si>
    <t>Konstantinovs</t>
  </si>
  <si>
    <t>Juris</t>
  </si>
  <si>
    <t>Virskuļs</t>
  </si>
  <si>
    <t>Zeltiņš</t>
  </si>
  <si>
    <t>Rita</t>
  </si>
  <si>
    <t>Belova</t>
  </si>
  <si>
    <t>Irīna</t>
  </si>
  <si>
    <t>Krasutina</t>
  </si>
  <si>
    <t>Ņemņaseva</t>
  </si>
  <si>
    <t>Nadežda</t>
  </si>
  <si>
    <t>Verjovkina</t>
  </si>
  <si>
    <t>Anastasija</t>
  </si>
  <si>
    <t>Višņakova</t>
  </si>
  <si>
    <t>Oksana</t>
  </si>
  <si>
    <t>Seņkova</t>
  </si>
  <si>
    <t>Diāna</t>
  </si>
  <si>
    <t>Ziemele</t>
  </si>
  <si>
    <t>Aija</t>
  </si>
  <si>
    <t>Berķe</t>
  </si>
  <si>
    <t>Inese</t>
  </si>
  <si>
    <t>Plaunova</t>
  </si>
  <si>
    <t>Egita</t>
  </si>
  <si>
    <t>Ūdre</t>
  </si>
  <si>
    <t>Līna</t>
  </si>
  <si>
    <t>Šļapakova</t>
  </si>
  <si>
    <t>Ruhmane</t>
  </si>
  <si>
    <t>Marina</t>
  </si>
  <si>
    <t>Rusakova</t>
  </si>
  <si>
    <t xml:space="preserve">Kristīne </t>
  </si>
  <si>
    <t>Gailuma</t>
  </si>
  <si>
    <t>Bitane</t>
  </si>
  <si>
    <t>Vilma</t>
  </si>
  <si>
    <t>Kolneja</t>
  </si>
  <si>
    <t>Lauma</t>
  </si>
  <si>
    <t>Mozga</t>
  </si>
  <si>
    <t>Ramona</t>
  </si>
  <si>
    <t>Trauberga</t>
  </si>
  <si>
    <t>Anda</t>
  </si>
  <si>
    <t>Švilpa</t>
  </si>
  <si>
    <t>Bačkure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</si>
  <si>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</si>
  <si>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</si>
  <si>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</si>
  <si>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</si>
  <si>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</si>
  <si>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</si>
  <si>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</si>
  <si>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</si>
  <si>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</si>
  <si>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</si>
  <si>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</si>
  <si>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</si>
  <si>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</si>
  <si>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</si>
  <si>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</si>
  <si>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</si>
  <si>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</si>
  <si>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</si>
  <si>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</si>
  <si>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Kaunata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</si>
  <si>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</si>
  <si>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</si>
  <si>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</si>
  <si>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</si>
  <si>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</si>
  <si>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</si>
  <si>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</si>
  <si>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</si>
  <si>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</si>
  <si>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</si>
  <si>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</si>
  <si>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</si>
  <si>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</si>
  <si>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</si>
  <si>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</si>
  <si>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</si>
  <si>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</si>
  <si>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</si>
  <si>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</si>
  <si>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</si>
  <si>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</si>
  <si>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</si>
  <si>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</si>
  <si>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</si>
  <si>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</si>
  <si>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</si>
  <si>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</si>
  <si>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</si>
  <si>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</si>
  <si>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</si>
  <si>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</si>
  <si>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</si>
  <si>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</si>
  <si>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</si>
  <si>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</si>
  <si>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</si>
  <si>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</si>
  <si>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</si>
  <si>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</si>
  <si>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</si>
  <si>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</si>
  <si>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</si>
  <si>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</si>
  <si>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</si>
  <si>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</si>
  <si>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</si>
  <si>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</si>
  <si>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</si>
  <si>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</si>
  <si>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</si>
  <si>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</si>
  <si>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</si>
  <si>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</si>
  <si>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</si>
  <si>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</si>
  <si>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Ilžukolns VRK</t>
  </si>
  <si>
    <t>Ilžukolns</t>
  </si>
  <si>
    <t>Tiskādi</t>
  </si>
  <si>
    <t>Rezeknes novads</t>
  </si>
  <si>
    <t xml:space="preserve">Aleksandrs Mihejevs labākais komandas spēlētājs Rēzeknes novada Junioru Florbola līgas 5.sezonā
</t>
  </si>
  <si>
    <t>8 punkti (3 vārti un 5 piespēles)</t>
  </si>
  <si>
    <t xml:space="preserve">Ervīns Tārauds labākais komandas spēlētājs Rēzeknes novada Junioru Florbola līgas 5.sezonā
</t>
  </si>
  <si>
    <t>8 punkti (5 vārti un 3 piespēles)</t>
  </si>
  <si>
    <t xml:space="preserve">Ruslans Belokurovs labākais komandas spēlētājs Rēzeknes novada Junioru Florbola līgas 5.sezonā
</t>
  </si>
  <si>
    <t xml:space="preserve">Vladlens Cvetkovs labākais komandas spēlētājs Rēzeknes novada Junioru Florbola līgas 5.sezonā
</t>
  </si>
  <si>
    <t>10 punkti (8 vārti un 2 piespēles)</t>
  </si>
  <si>
    <t>8 punkts (7 vārti un 1 piespēles)</t>
  </si>
  <si>
    <t xml:space="preserve">Rolands Smirnovs labākais komandas spēlētājs Rēzeknes novada Junioru Florbola līgas 5.sezonā
</t>
  </si>
  <si>
    <t>8 punkti (7 vārti un 1 piespēles)</t>
  </si>
  <si>
    <t>10 punkts (8 vārti un 2 piespēles)</t>
  </si>
  <si>
    <t>15 punkts (8 vārti un 7 piespēles)</t>
  </si>
  <si>
    <t xml:space="preserve">Nadežda Verjovkina labākā komandas spēlētāja Rēzeknes novada Junioru Florbola līgas 4.sezonā
</t>
  </si>
  <si>
    <t xml:space="preserve">Linda Zunda labākā komandas spēlētāja Rēzeknes novada Junioru Florbola līgas 4.sezonā
</t>
  </si>
  <si>
    <t>6 punkti (4 vārti un 2 piespēles)</t>
  </si>
  <si>
    <t>12 punkti (8 vārti un 4 piespēles)</t>
  </si>
  <si>
    <t xml:space="preserve">Aurēlija Zariņa labākā komandas spēlētāja Rēzeknes novada Junioru Florbola līgas 4.sezonā
</t>
  </si>
  <si>
    <t xml:space="preserve">Armands Ivulāns labākais turnīra spēlētājs Rēzeknes novada Junioru Florbola līgas 5.sezonā
</t>
  </si>
  <si>
    <t xml:space="preserve">Gunta Barkāne labākā turnīra spēlētāja Rēzeknes novada Junioru Florbola līgas 4.sezonā
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</si>
</sst>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26]dddd\,\ yyyy&quot;. gada &quot;d\.\ mmmm"/>
    <numFmt numFmtId="197" formatCode="[$-F400]h:mm:ss\ AM/PM"/>
    <numFmt numFmtId="198" formatCode="h:mm:ss;@"/>
    <numFmt numFmtId="199" formatCode="0.0"/>
    <numFmt numFmtId="200" formatCode="[$-426]dddd\,\ yyyy\.\ &quot;gada&quot;\ d\.\ mmmm"/>
  </numFmts>
  <fonts count="5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3F3F76"/>
      <name val="Calibri"/>
      <family val="2"/>
    </font>
    <font>
      <i/>
      <sz val="11"/>
      <color theme="1"/>
      <name val="Calibri"/>
      <family val="2"/>
    </font>
    <font>
      <b/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4" fillId="29" borderId="10" xfId="54" applyFont="1" applyBorder="1" applyAlignment="1">
      <alignment horizontal="center" vertical="center"/>
    </xf>
    <xf numFmtId="0" fontId="55" fillId="0" borderId="10" xfId="22" applyFont="1" applyFill="1" applyBorder="1" applyAlignment="1">
      <alignment horizontal="center" vertical="center"/>
    </xf>
    <xf numFmtId="0" fontId="47" fillId="29" borderId="10" xfId="54" applyBorder="1" applyAlignment="1">
      <alignment/>
    </xf>
    <xf numFmtId="0" fontId="56" fillId="29" borderId="10" xfId="54" applyFont="1" applyBorder="1" applyAlignment="1">
      <alignment horizontal="center" vertical="center"/>
    </xf>
    <xf numFmtId="0" fontId="47" fillId="29" borderId="10" xfId="54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9" borderId="0" xfId="0" applyFont="1" applyFill="1" applyAlignment="1">
      <alignment horizontal="left" wrapText="1"/>
    </xf>
    <xf numFmtId="0" fontId="0" fillId="9" borderId="0" xfId="0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7"/>
  <sheetViews>
    <sheetView zoomScale="89" zoomScaleNormal="89" zoomScalePageLayoutView="0" workbookViewId="0" topLeftCell="A1">
      <selection activeCell="P14" sqref="P14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4" width="13.57421875" style="0" customWidth="1"/>
    <col min="5" max="5" width="16.421875" style="0" customWidth="1"/>
    <col min="6" max="6" width="12.57421875" style="0" customWidth="1"/>
    <col min="7" max="7" width="7.57421875" style="0" customWidth="1"/>
    <col min="8" max="8" width="5.7109375" style="0" customWidth="1"/>
    <col min="9" max="10" width="13.57421875" style="0" customWidth="1"/>
    <col min="11" max="11" width="16.140625" style="0" customWidth="1"/>
    <col min="12" max="12" width="10.7109375" style="0" customWidth="1"/>
  </cols>
  <sheetData>
    <row r="1" spans="2:12" ht="18">
      <c r="B1" s="65" t="s">
        <v>61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2:12" ht="12.75" customHeight="1">
      <c r="B3" s="64" t="s">
        <v>14</v>
      </c>
      <c r="C3" s="64"/>
      <c r="D3" s="64"/>
      <c r="E3" s="64"/>
      <c r="F3" s="64"/>
      <c r="H3" s="64" t="s">
        <v>15</v>
      </c>
      <c r="I3" s="64"/>
      <c r="J3" s="64"/>
      <c r="K3" s="64"/>
      <c r="L3" s="64"/>
    </row>
    <row r="4" spans="2:12" ht="12.75" customHeight="1">
      <c r="B4" s="53"/>
      <c r="C4" s="53"/>
      <c r="D4" s="53"/>
      <c r="E4" s="53"/>
      <c r="F4" s="53"/>
      <c r="H4" s="53"/>
      <c r="I4" s="53"/>
      <c r="J4" s="53"/>
      <c r="K4" s="53"/>
      <c r="L4" s="53"/>
    </row>
    <row r="5" spans="2:12" ht="19.5" customHeight="1">
      <c r="B5" s="52"/>
      <c r="C5" s="51" t="s">
        <v>11</v>
      </c>
      <c r="D5" s="51" t="s">
        <v>12</v>
      </c>
      <c r="E5" s="51" t="s">
        <v>10</v>
      </c>
      <c r="F5" s="51" t="s">
        <v>9</v>
      </c>
      <c r="G5" s="34"/>
      <c r="H5" s="50"/>
      <c r="I5" s="51" t="s">
        <v>11</v>
      </c>
      <c r="J5" s="51" t="s">
        <v>12</v>
      </c>
      <c r="K5" s="51" t="s">
        <v>10</v>
      </c>
      <c r="L5" s="51" t="s">
        <v>13</v>
      </c>
    </row>
    <row r="6" spans="2:12" ht="19.5" customHeight="1">
      <c r="B6" s="48" t="s">
        <v>55</v>
      </c>
      <c r="C6" s="32" t="s">
        <v>164</v>
      </c>
      <c r="D6" s="32" t="s">
        <v>82</v>
      </c>
      <c r="E6" s="49" t="s">
        <v>39</v>
      </c>
      <c r="F6" s="49">
        <f>KANTINIEKI!D7</f>
        <v>5</v>
      </c>
      <c r="G6" s="35"/>
      <c r="H6" s="48" t="s">
        <v>55</v>
      </c>
      <c r="I6" s="32" t="s">
        <v>104</v>
      </c>
      <c r="J6" s="32" t="s">
        <v>105</v>
      </c>
      <c r="K6" s="49" t="s">
        <v>0</v>
      </c>
      <c r="L6" s="49">
        <f>VILĀNI!D8</f>
        <v>8</v>
      </c>
    </row>
    <row r="7" spans="2:12" ht="19.5" customHeight="1">
      <c r="B7" s="48" t="s">
        <v>60</v>
      </c>
      <c r="C7" s="25" t="s">
        <v>226</v>
      </c>
      <c r="D7" s="25" t="s">
        <v>227</v>
      </c>
      <c r="E7" s="49" t="s">
        <v>365</v>
      </c>
      <c r="F7" s="49">
        <f>'Ilžukolns VRK'!D21</f>
        <v>5</v>
      </c>
      <c r="G7" s="35"/>
      <c r="H7" s="48" t="s">
        <v>60</v>
      </c>
      <c r="I7" s="29" t="s">
        <v>223</v>
      </c>
      <c r="J7" s="29" t="s">
        <v>158</v>
      </c>
      <c r="K7" s="49" t="s">
        <v>365</v>
      </c>
      <c r="L7" s="49">
        <f>'Ilžukolns VRK'!D18</f>
        <v>8</v>
      </c>
    </row>
    <row r="8" spans="2:12" ht="19.5" customHeight="1">
      <c r="B8" s="48" t="s">
        <v>59</v>
      </c>
      <c r="C8" s="29" t="s">
        <v>223</v>
      </c>
      <c r="D8" s="29" t="s">
        <v>158</v>
      </c>
      <c r="E8" s="49" t="s">
        <v>365</v>
      </c>
      <c r="F8" s="49">
        <f>'Ilžukolns VRK'!D17</f>
        <v>4</v>
      </c>
      <c r="G8" s="35"/>
      <c r="H8" s="48" t="s">
        <v>59</v>
      </c>
      <c r="I8" s="25" t="s">
        <v>117</v>
      </c>
      <c r="J8" s="25" t="s">
        <v>118</v>
      </c>
      <c r="K8" s="49" t="s">
        <v>38</v>
      </c>
      <c r="L8" s="49">
        <f>DFK!D4</f>
        <v>7</v>
      </c>
    </row>
    <row r="9" spans="2:12" ht="19.5" customHeight="1">
      <c r="B9" s="48" t="s">
        <v>58</v>
      </c>
      <c r="C9" s="25" t="s">
        <v>137</v>
      </c>
      <c r="D9" s="25" t="s">
        <v>136</v>
      </c>
      <c r="E9" s="49" t="s">
        <v>134</v>
      </c>
      <c r="F9" s="49">
        <f>'Rezeknes novads'!D5</f>
        <v>3</v>
      </c>
      <c r="G9" s="35"/>
      <c r="H9" s="48" t="s">
        <v>58</v>
      </c>
      <c r="I9" s="25" t="s">
        <v>62</v>
      </c>
      <c r="J9" s="25" t="s">
        <v>63</v>
      </c>
      <c r="K9" s="49" t="s">
        <v>309</v>
      </c>
      <c r="L9" s="49">
        <f>KAUNATA!D4</f>
        <v>7</v>
      </c>
    </row>
    <row r="10" spans="2:12" ht="19.5" customHeight="1">
      <c r="B10" s="48" t="s">
        <v>57</v>
      </c>
      <c r="C10" s="25" t="s">
        <v>154</v>
      </c>
      <c r="D10" s="25" t="s">
        <v>231</v>
      </c>
      <c r="E10" s="49" t="s">
        <v>365</v>
      </c>
      <c r="F10" s="49">
        <f>'Ilžukolns VRK'!D3</f>
        <v>3</v>
      </c>
      <c r="G10" s="35"/>
      <c r="H10" s="48" t="s">
        <v>57</v>
      </c>
      <c r="I10" s="25" t="s">
        <v>81</v>
      </c>
      <c r="J10" s="25" t="s">
        <v>82</v>
      </c>
      <c r="K10" s="49" t="s">
        <v>39</v>
      </c>
      <c r="L10" s="49">
        <f>KANTINIEKI!D4</f>
        <v>6</v>
      </c>
    </row>
    <row r="11" spans="2:12" ht="19.5" customHeight="1">
      <c r="B11" s="48" t="s">
        <v>56</v>
      </c>
      <c r="C11" s="25" t="s">
        <v>75</v>
      </c>
      <c r="D11" s="25" t="s">
        <v>76</v>
      </c>
      <c r="E11" s="49" t="s">
        <v>309</v>
      </c>
      <c r="F11" s="49">
        <f>KAUNATA!D19</f>
        <v>3</v>
      </c>
      <c r="G11" s="35"/>
      <c r="H11" s="48" t="s">
        <v>56</v>
      </c>
      <c r="I11" s="25" t="s">
        <v>149</v>
      </c>
      <c r="J11" s="25" t="s">
        <v>150</v>
      </c>
      <c r="K11" s="49" t="s">
        <v>134</v>
      </c>
      <c r="L11" s="49">
        <f>'Rezeknes novads'!D20</f>
        <v>6</v>
      </c>
    </row>
    <row r="12" spans="2:12" ht="19.5" customHeight="1">
      <c r="B12" s="48" t="s">
        <v>290</v>
      </c>
      <c r="C12" s="25" t="s">
        <v>135</v>
      </c>
      <c r="D12" s="25" t="s">
        <v>228</v>
      </c>
      <c r="E12" s="49" t="s">
        <v>365</v>
      </c>
      <c r="F12" s="49">
        <f>'Ilžukolns VRK'!D23</f>
        <v>3</v>
      </c>
      <c r="G12" s="35"/>
      <c r="H12" s="48" t="s">
        <v>290</v>
      </c>
      <c r="I12" s="25" t="s">
        <v>237</v>
      </c>
      <c r="J12" s="25" t="s">
        <v>238</v>
      </c>
      <c r="K12" s="49" t="s">
        <v>38</v>
      </c>
      <c r="L12" s="49">
        <f>DFK!D26</f>
        <v>6</v>
      </c>
    </row>
    <row r="13" spans="2:12" ht="19.5" customHeight="1">
      <c r="B13" s="48" t="s">
        <v>291</v>
      </c>
      <c r="C13" s="25" t="s">
        <v>237</v>
      </c>
      <c r="D13" s="25" t="s">
        <v>238</v>
      </c>
      <c r="E13" s="49" t="s">
        <v>38</v>
      </c>
      <c r="F13" s="49">
        <f>DFK!D25</f>
        <v>3</v>
      </c>
      <c r="G13" s="35"/>
      <c r="H13" s="48" t="s">
        <v>291</v>
      </c>
      <c r="I13" s="25" t="s">
        <v>87</v>
      </c>
      <c r="J13" s="25" t="s">
        <v>119</v>
      </c>
      <c r="K13" s="49" t="s">
        <v>38</v>
      </c>
      <c r="L13" s="49">
        <f>DFK!D6</f>
        <v>5</v>
      </c>
    </row>
    <row r="14" spans="2:12" ht="19.5" customHeight="1">
      <c r="B14" s="48" t="s">
        <v>292</v>
      </c>
      <c r="C14" s="25" t="s">
        <v>96</v>
      </c>
      <c r="D14" s="25" t="s">
        <v>97</v>
      </c>
      <c r="E14" s="49" t="s">
        <v>39</v>
      </c>
      <c r="F14" s="49">
        <f>KANTINIEKI!D21</f>
        <v>2</v>
      </c>
      <c r="G14" s="35"/>
      <c r="H14" s="48" t="s">
        <v>292</v>
      </c>
      <c r="I14" s="25" t="s">
        <v>137</v>
      </c>
      <c r="J14" s="25" t="s">
        <v>136</v>
      </c>
      <c r="K14" s="49" t="s">
        <v>134</v>
      </c>
      <c r="L14" s="49">
        <f>'Rezeknes novads'!D6</f>
        <v>5</v>
      </c>
    </row>
    <row r="15" spans="2:12" ht="19.5" customHeight="1">
      <c r="B15" s="48" t="s">
        <v>293</v>
      </c>
      <c r="C15" s="25" t="s">
        <v>135</v>
      </c>
      <c r="D15" s="25" t="s">
        <v>136</v>
      </c>
      <c r="E15" s="49" t="s">
        <v>134</v>
      </c>
      <c r="F15" s="49">
        <f>'Rezeknes novads'!D3</f>
        <v>2</v>
      </c>
      <c r="G15" s="35"/>
      <c r="H15" s="48" t="s">
        <v>293</v>
      </c>
      <c r="I15" s="25" t="s">
        <v>135</v>
      </c>
      <c r="J15" s="25" t="s">
        <v>228</v>
      </c>
      <c r="K15" s="49" t="s">
        <v>365</v>
      </c>
      <c r="L15" s="49">
        <f>'Ilžukolns VRK'!D24</f>
        <v>4</v>
      </c>
    </row>
    <row r="16" spans="2:12" ht="19.5" customHeight="1">
      <c r="B16" s="48" t="s">
        <v>294</v>
      </c>
      <c r="C16" s="25" t="s">
        <v>141</v>
      </c>
      <c r="D16" s="25" t="s">
        <v>142</v>
      </c>
      <c r="E16" s="49" t="s">
        <v>134</v>
      </c>
      <c r="F16" s="49">
        <f>'Rezeknes novads'!D11</f>
        <v>2</v>
      </c>
      <c r="G16" s="35"/>
      <c r="H16" s="48" t="s">
        <v>294</v>
      </c>
      <c r="I16" s="25" t="s">
        <v>226</v>
      </c>
      <c r="J16" s="25" t="s">
        <v>227</v>
      </c>
      <c r="K16" s="49" t="s">
        <v>365</v>
      </c>
      <c r="L16" s="49">
        <f>'Ilžukolns VRK'!D22</f>
        <v>4</v>
      </c>
    </row>
    <row r="17" spans="2:12" ht="19.5" customHeight="1">
      <c r="B17" s="48" t="s">
        <v>295</v>
      </c>
      <c r="C17" s="29" t="s">
        <v>147</v>
      </c>
      <c r="D17" s="29" t="s">
        <v>148</v>
      </c>
      <c r="E17" s="49" t="s">
        <v>134</v>
      </c>
      <c r="F17" s="49">
        <f>'Rezeknes novads'!D17</f>
        <v>2</v>
      </c>
      <c r="G17" s="35"/>
      <c r="H17" s="48" t="s">
        <v>295</v>
      </c>
      <c r="I17" s="25" t="s">
        <v>83</v>
      </c>
      <c r="J17" s="25" t="s">
        <v>84</v>
      </c>
      <c r="K17" s="49" t="s">
        <v>39</v>
      </c>
      <c r="L17" s="49">
        <f>KANTINIEKI!D6</f>
        <v>3</v>
      </c>
    </row>
    <row r="18" spans="2:12" ht="19.5" customHeight="1">
      <c r="B18" s="48" t="s">
        <v>296</v>
      </c>
      <c r="C18" s="25" t="s">
        <v>101</v>
      </c>
      <c r="D18" s="25" t="s">
        <v>102</v>
      </c>
      <c r="E18" s="49" t="s">
        <v>0</v>
      </c>
      <c r="F18" s="49">
        <f>VILĀNI!D3</f>
        <v>2</v>
      </c>
      <c r="G18" s="35"/>
      <c r="H18" s="48" t="s">
        <v>296</v>
      </c>
      <c r="I18" s="25" t="s">
        <v>141</v>
      </c>
      <c r="J18" s="25" t="s">
        <v>142</v>
      </c>
      <c r="K18" s="49" t="s">
        <v>134</v>
      </c>
      <c r="L18" s="49">
        <f>'Rezeknes novads'!D12</f>
        <v>3</v>
      </c>
    </row>
    <row r="19" spans="2:12" ht="19.5" customHeight="1">
      <c r="B19" s="48" t="s">
        <v>297</v>
      </c>
      <c r="C19" s="32" t="s">
        <v>111</v>
      </c>
      <c r="D19" s="32" t="s">
        <v>112</v>
      </c>
      <c r="E19" s="49" t="s">
        <v>0</v>
      </c>
      <c r="F19" s="49">
        <f>VILĀNI!D15</f>
        <v>2</v>
      </c>
      <c r="G19" s="35"/>
      <c r="H19" s="48" t="s">
        <v>297</v>
      </c>
      <c r="I19" s="32" t="s">
        <v>145</v>
      </c>
      <c r="J19" s="32" t="s">
        <v>146</v>
      </c>
      <c r="K19" s="49" t="s">
        <v>134</v>
      </c>
      <c r="L19" s="49">
        <f>'Rezeknes novads'!D16</f>
        <v>3</v>
      </c>
    </row>
    <row r="20" spans="2:12" ht="19.5" customHeight="1">
      <c r="B20" s="48" t="s">
        <v>298</v>
      </c>
      <c r="C20" s="25" t="s">
        <v>87</v>
      </c>
      <c r="D20" s="25" t="s">
        <v>119</v>
      </c>
      <c r="E20" s="49" t="s">
        <v>38</v>
      </c>
      <c r="F20" s="49">
        <f>DFK!D5</f>
        <v>2</v>
      </c>
      <c r="G20" s="35"/>
      <c r="H20" s="48" t="s">
        <v>298</v>
      </c>
      <c r="I20" s="25" t="s">
        <v>164</v>
      </c>
      <c r="J20" s="25" t="s">
        <v>82</v>
      </c>
      <c r="K20" s="49" t="s">
        <v>39</v>
      </c>
      <c r="L20" s="49">
        <f>KANTINIEKI!D8</f>
        <v>3</v>
      </c>
    </row>
    <row r="21" spans="2:12" ht="19.5" customHeight="1">
      <c r="B21" s="48" t="s">
        <v>299</v>
      </c>
      <c r="C21" s="25" t="s">
        <v>104</v>
      </c>
      <c r="D21" s="25" t="s">
        <v>105</v>
      </c>
      <c r="E21" s="49" t="s">
        <v>0</v>
      </c>
      <c r="F21" s="49">
        <f>VILĀNI!D7</f>
        <v>2</v>
      </c>
      <c r="G21" s="35"/>
      <c r="H21" s="48" t="s">
        <v>299</v>
      </c>
      <c r="I21" s="25" t="s">
        <v>135</v>
      </c>
      <c r="J21" s="25" t="s">
        <v>136</v>
      </c>
      <c r="K21" s="49" t="s">
        <v>134</v>
      </c>
      <c r="L21" s="49">
        <f>'Rezeknes novads'!D4</f>
        <v>3</v>
      </c>
    </row>
    <row r="22" spans="2:12" ht="19.5" customHeight="1">
      <c r="B22" s="48" t="s">
        <v>300</v>
      </c>
      <c r="C22" s="25" t="s">
        <v>122</v>
      </c>
      <c r="D22" s="25" t="s">
        <v>123</v>
      </c>
      <c r="E22" s="49" t="s">
        <v>38</v>
      </c>
      <c r="F22" s="49">
        <f>DFK!D9</f>
        <v>2</v>
      </c>
      <c r="G22" s="35"/>
      <c r="H22" s="48" t="s">
        <v>300</v>
      </c>
      <c r="I22" s="25" t="s">
        <v>235</v>
      </c>
      <c r="J22" s="25" t="s">
        <v>236</v>
      </c>
      <c r="K22" s="49" t="s">
        <v>38</v>
      </c>
      <c r="L22" s="49">
        <f>DFK!D24</f>
        <v>3</v>
      </c>
    </row>
    <row r="23" spans="2:12" ht="19.5" customHeight="1">
      <c r="B23" s="48" t="s">
        <v>301</v>
      </c>
      <c r="C23" s="25" t="s">
        <v>159</v>
      </c>
      <c r="D23" s="25" t="s">
        <v>160</v>
      </c>
      <c r="E23" s="49" t="s">
        <v>365</v>
      </c>
      <c r="F23" s="49">
        <f>'Ilžukolns VRK'!D11</f>
        <v>2</v>
      </c>
      <c r="G23" s="35"/>
      <c r="H23" s="48" t="s">
        <v>301</v>
      </c>
      <c r="I23" s="25" t="s">
        <v>154</v>
      </c>
      <c r="J23" s="25" t="s">
        <v>231</v>
      </c>
      <c r="K23" s="49" t="s">
        <v>365</v>
      </c>
      <c r="L23" s="49">
        <f>'Ilžukolns VRK'!D4</f>
        <v>2</v>
      </c>
    </row>
    <row r="24" spans="2:12" ht="19.5" customHeight="1">
      <c r="B24" s="48" t="s">
        <v>302</v>
      </c>
      <c r="C24" s="29" t="s">
        <v>106</v>
      </c>
      <c r="D24" s="25" t="s">
        <v>107</v>
      </c>
      <c r="E24" s="49" t="s">
        <v>0</v>
      </c>
      <c r="F24" s="49">
        <f>VILĀNI!D9</f>
        <v>2</v>
      </c>
      <c r="G24" s="35"/>
      <c r="H24" s="48" t="s">
        <v>302</v>
      </c>
      <c r="I24" s="25" t="s">
        <v>159</v>
      </c>
      <c r="J24" s="25" t="s">
        <v>160</v>
      </c>
      <c r="K24" s="49" t="s">
        <v>365</v>
      </c>
      <c r="L24" s="49">
        <f>'Ilžukolns VRK'!D12</f>
        <v>2</v>
      </c>
    </row>
    <row r="25" spans="2:12" ht="19.5" customHeight="1">
      <c r="B25" s="48" t="s">
        <v>303</v>
      </c>
      <c r="C25" s="25" t="s">
        <v>235</v>
      </c>
      <c r="D25" s="25" t="s">
        <v>236</v>
      </c>
      <c r="E25" s="49" t="s">
        <v>38</v>
      </c>
      <c r="F25" s="49">
        <f>DFK!D23</f>
        <v>2</v>
      </c>
      <c r="G25" s="35"/>
      <c r="H25" s="48" t="s">
        <v>303</v>
      </c>
      <c r="I25" s="25" t="s">
        <v>122</v>
      </c>
      <c r="J25" s="25" t="s">
        <v>123</v>
      </c>
      <c r="K25" s="49" t="s">
        <v>38</v>
      </c>
      <c r="L25" s="49">
        <f>DFK!D10</f>
        <v>2</v>
      </c>
    </row>
    <row r="26" spans="2:12" ht="19.5" customHeight="1">
      <c r="B26" s="48" t="s">
        <v>304</v>
      </c>
      <c r="C26" s="25" t="s">
        <v>81</v>
      </c>
      <c r="D26" s="25" t="s">
        <v>82</v>
      </c>
      <c r="E26" s="49" t="s">
        <v>39</v>
      </c>
      <c r="F26" s="49">
        <f>KANTINIEKI!D3</f>
        <v>1</v>
      </c>
      <c r="G26" s="35"/>
      <c r="H26" s="48" t="s">
        <v>304</v>
      </c>
      <c r="I26" s="29" t="s">
        <v>124</v>
      </c>
      <c r="J26" s="25" t="s">
        <v>125</v>
      </c>
      <c r="K26" s="49" t="s">
        <v>38</v>
      </c>
      <c r="L26" s="49">
        <f>DFK!D12</f>
        <v>2</v>
      </c>
    </row>
    <row r="27" spans="2:12" ht="19.5" customHeight="1">
      <c r="B27" s="48" t="s">
        <v>305</v>
      </c>
      <c r="C27" s="25" t="s">
        <v>85</v>
      </c>
      <c r="D27" s="25" t="s">
        <v>86</v>
      </c>
      <c r="E27" s="49" t="s">
        <v>39</v>
      </c>
      <c r="F27" s="49">
        <f>KANTINIEKI!D9</f>
        <v>1</v>
      </c>
      <c r="G27" s="35"/>
      <c r="H27" s="48" t="s">
        <v>305</v>
      </c>
      <c r="I27" s="25" t="s">
        <v>131</v>
      </c>
      <c r="J27" s="25" t="s">
        <v>132</v>
      </c>
      <c r="K27" s="49" t="s">
        <v>38</v>
      </c>
      <c r="L27" s="49">
        <f>DFK!D20</f>
        <v>2</v>
      </c>
    </row>
    <row r="28" spans="2:12" ht="19.5" customHeight="1">
      <c r="B28" s="48" t="s">
        <v>306</v>
      </c>
      <c r="C28" s="25" t="s">
        <v>89</v>
      </c>
      <c r="D28" s="25" t="s">
        <v>90</v>
      </c>
      <c r="E28" s="49" t="s">
        <v>39</v>
      </c>
      <c r="F28" s="49">
        <f>KANTINIEKI!D13</f>
        <v>1</v>
      </c>
      <c r="G28" s="35"/>
      <c r="H28" s="48" t="s">
        <v>306</v>
      </c>
      <c r="I28" s="29" t="s">
        <v>91</v>
      </c>
      <c r="J28" s="25" t="s">
        <v>92</v>
      </c>
      <c r="K28" s="49" t="s">
        <v>39</v>
      </c>
      <c r="L28" s="49">
        <f>KANTINIEKI!D16</f>
        <v>1</v>
      </c>
    </row>
    <row r="29" spans="2:12" ht="19.5" customHeight="1">
      <c r="B29" s="48" t="s">
        <v>307</v>
      </c>
      <c r="C29" s="25" t="s">
        <v>94</v>
      </c>
      <c r="D29" s="25" t="s">
        <v>95</v>
      </c>
      <c r="E29" s="49" t="s">
        <v>39</v>
      </c>
      <c r="F29" s="49">
        <f>KANTINIEKI!D19</f>
        <v>1</v>
      </c>
      <c r="G29" s="35"/>
      <c r="H29" s="48" t="s">
        <v>307</v>
      </c>
      <c r="I29" s="25" t="s">
        <v>64</v>
      </c>
      <c r="J29" s="25" t="s">
        <v>79</v>
      </c>
      <c r="K29" s="49" t="s">
        <v>309</v>
      </c>
      <c r="L29" s="49">
        <f>KAUNATA!D6</f>
        <v>1</v>
      </c>
    </row>
    <row r="30" spans="2:12" ht="19.5" customHeight="1">
      <c r="B30" s="48" t="s">
        <v>308</v>
      </c>
      <c r="C30" s="25" t="s">
        <v>138</v>
      </c>
      <c r="D30" s="25" t="s">
        <v>139</v>
      </c>
      <c r="E30" s="49" t="s">
        <v>134</v>
      </c>
      <c r="F30" s="49">
        <f>'Rezeknes novads'!D7</f>
        <v>1</v>
      </c>
      <c r="G30" s="35"/>
      <c r="H30" s="48" t="s">
        <v>308</v>
      </c>
      <c r="I30" s="25" t="s">
        <v>65</v>
      </c>
      <c r="J30" s="25" t="s">
        <v>80</v>
      </c>
      <c r="K30" s="49" t="s">
        <v>309</v>
      </c>
      <c r="L30" s="49">
        <f>KAUNATA!D8</f>
        <v>1</v>
      </c>
    </row>
    <row r="31" spans="2:12" ht="19.5" customHeight="1">
      <c r="B31" s="48" t="s">
        <v>310</v>
      </c>
      <c r="C31" s="32" t="s">
        <v>129</v>
      </c>
      <c r="D31" s="32" t="s">
        <v>140</v>
      </c>
      <c r="E31" s="49" t="s">
        <v>134</v>
      </c>
      <c r="F31" s="49">
        <f>'Rezeknes novads'!D9</f>
        <v>1</v>
      </c>
      <c r="G31" s="35"/>
      <c r="H31" s="48" t="s">
        <v>310</v>
      </c>
      <c r="I31" s="32" t="s">
        <v>243</v>
      </c>
      <c r="J31" s="32" t="s">
        <v>244</v>
      </c>
      <c r="K31" s="49" t="s">
        <v>309</v>
      </c>
      <c r="L31" s="49">
        <f>KAUNATA!D28</f>
        <v>1</v>
      </c>
    </row>
    <row r="32" spans="2:12" ht="19.5" customHeight="1">
      <c r="B32" s="48" t="s">
        <v>311</v>
      </c>
      <c r="C32" s="25" t="s">
        <v>62</v>
      </c>
      <c r="D32" s="25" t="s">
        <v>63</v>
      </c>
      <c r="E32" s="49" t="s">
        <v>309</v>
      </c>
      <c r="F32" s="49">
        <f>KAUNATA!D3</f>
        <v>1</v>
      </c>
      <c r="G32" s="35"/>
      <c r="H32" s="48" t="s">
        <v>311</v>
      </c>
      <c r="I32" s="25" t="s">
        <v>101</v>
      </c>
      <c r="J32" s="25" t="s">
        <v>102</v>
      </c>
      <c r="K32" s="49" t="s">
        <v>0</v>
      </c>
      <c r="L32" s="49">
        <f>VILĀNI!D4</f>
        <v>1</v>
      </c>
    </row>
    <row r="33" spans="2:12" ht="19.5" customHeight="1">
      <c r="B33" s="48" t="s">
        <v>312</v>
      </c>
      <c r="C33" s="25" t="s">
        <v>239</v>
      </c>
      <c r="D33" s="25" t="s">
        <v>240</v>
      </c>
      <c r="E33" s="49" t="s">
        <v>309</v>
      </c>
      <c r="F33" s="49">
        <f>KAUNATA!D23</f>
        <v>1</v>
      </c>
      <c r="G33" s="35"/>
      <c r="H33" s="48" t="s">
        <v>312</v>
      </c>
      <c r="I33" s="25" t="s">
        <v>114</v>
      </c>
      <c r="J33" s="25" t="s">
        <v>115</v>
      </c>
      <c r="K33" s="49" t="s">
        <v>0</v>
      </c>
      <c r="L33" s="49">
        <f>VILĀNI!D20</f>
        <v>1</v>
      </c>
    </row>
    <row r="34" spans="2:12" ht="19.5" customHeight="1">
      <c r="B34" s="48" t="s">
        <v>313</v>
      </c>
      <c r="C34" s="25" t="s">
        <v>81</v>
      </c>
      <c r="D34" s="25" t="s">
        <v>103</v>
      </c>
      <c r="E34" s="49" t="s">
        <v>0</v>
      </c>
      <c r="F34" s="49">
        <f>VILĀNI!D5</f>
        <v>1</v>
      </c>
      <c r="G34" s="35"/>
      <c r="H34" s="48" t="s">
        <v>313</v>
      </c>
      <c r="I34" s="25" t="s">
        <v>246</v>
      </c>
      <c r="J34" s="25" t="s">
        <v>253</v>
      </c>
      <c r="K34" s="49" t="s">
        <v>0</v>
      </c>
      <c r="L34" s="49">
        <f>VILĀNI!D26</f>
        <v>1</v>
      </c>
    </row>
    <row r="35" spans="2:12" ht="19.5" customHeight="1">
      <c r="B35" s="48" t="s">
        <v>314</v>
      </c>
      <c r="C35" s="25" t="s">
        <v>101</v>
      </c>
      <c r="D35" s="25" t="s">
        <v>113</v>
      </c>
      <c r="E35" s="49" t="s">
        <v>0</v>
      </c>
      <c r="F35" s="49">
        <f>VILĀNI!D17</f>
        <v>1</v>
      </c>
      <c r="G35" s="35"/>
      <c r="H35" s="48" t="s">
        <v>314</v>
      </c>
      <c r="I35" s="25" t="s">
        <v>129</v>
      </c>
      <c r="J35" s="25" t="s">
        <v>130</v>
      </c>
      <c r="K35" s="49" t="s">
        <v>38</v>
      </c>
      <c r="L35" s="49">
        <f>DFK!D18</f>
        <v>1</v>
      </c>
    </row>
    <row r="36" spans="2:12" ht="19.5" customHeight="1">
      <c r="B36" s="48" t="s">
        <v>315</v>
      </c>
      <c r="C36" s="25" t="s">
        <v>117</v>
      </c>
      <c r="D36" s="25" t="s">
        <v>118</v>
      </c>
      <c r="E36" s="49" t="s">
        <v>38</v>
      </c>
      <c r="F36" s="49">
        <f>DFK!D3</f>
        <v>1</v>
      </c>
      <c r="G36" s="35"/>
      <c r="H36" s="48" t="s">
        <v>315</v>
      </c>
      <c r="I36" s="25" t="s">
        <v>108</v>
      </c>
      <c r="J36" s="25" t="s">
        <v>109</v>
      </c>
      <c r="K36" s="49" t="s">
        <v>0</v>
      </c>
      <c r="L36" s="49">
        <f>VILĀNI!D12</f>
        <v>1</v>
      </c>
    </row>
    <row r="37" spans="2:12" ht="19.5" customHeight="1">
      <c r="B37" s="48" t="s">
        <v>316</v>
      </c>
      <c r="C37" s="25" t="s">
        <v>131</v>
      </c>
      <c r="D37" s="25" t="s">
        <v>132</v>
      </c>
      <c r="E37" s="49" t="s">
        <v>38</v>
      </c>
      <c r="F37" s="49">
        <f>DFK!D19</f>
        <v>1</v>
      </c>
      <c r="G37" s="35"/>
      <c r="H37" s="48" t="s">
        <v>316</v>
      </c>
      <c r="I37" s="25" t="s">
        <v>111</v>
      </c>
      <c r="J37" s="25" t="s">
        <v>112</v>
      </c>
      <c r="K37" s="49" t="s">
        <v>0</v>
      </c>
      <c r="L37" s="49">
        <f>VILĀNI!D16</f>
        <v>1</v>
      </c>
    </row>
    <row r="38" spans="2:12" ht="19.5" customHeight="1">
      <c r="B38" s="48" t="s">
        <v>317</v>
      </c>
      <c r="C38" s="25" t="s">
        <v>243</v>
      </c>
      <c r="D38" s="25" t="s">
        <v>244</v>
      </c>
      <c r="E38" s="49" t="s">
        <v>309</v>
      </c>
      <c r="F38" s="49">
        <f>KAUNATA!D27</f>
        <v>1</v>
      </c>
      <c r="G38" s="35"/>
      <c r="H38" s="48" t="s">
        <v>317</v>
      </c>
      <c r="I38" s="25" t="s">
        <v>83</v>
      </c>
      <c r="J38" s="25" t="s">
        <v>247</v>
      </c>
      <c r="K38" s="49" t="s">
        <v>0</v>
      </c>
      <c r="L38" s="49">
        <f>VILĀNI!D16</f>
        <v>1</v>
      </c>
    </row>
    <row r="39" spans="2:12" ht="19.5" customHeight="1">
      <c r="B39" s="48" t="s">
        <v>318</v>
      </c>
      <c r="C39" s="29" t="s">
        <v>124</v>
      </c>
      <c r="D39" s="25" t="s">
        <v>125</v>
      </c>
      <c r="E39" s="49" t="s">
        <v>38</v>
      </c>
      <c r="F39" s="49">
        <f>DFK!D11</f>
        <v>1</v>
      </c>
      <c r="G39" s="35"/>
      <c r="H39" s="48" t="s">
        <v>318</v>
      </c>
      <c r="I39" s="25" t="s">
        <v>221</v>
      </c>
      <c r="J39" s="25" t="s">
        <v>160</v>
      </c>
      <c r="K39" s="49" t="s">
        <v>365</v>
      </c>
      <c r="L39" s="49">
        <f>'Ilžukolns VRK'!D16</f>
        <v>1</v>
      </c>
    </row>
    <row r="40" spans="2:12" ht="19.5" customHeight="1">
      <c r="B40" s="48" t="s">
        <v>319</v>
      </c>
      <c r="C40" s="25" t="s">
        <v>157</v>
      </c>
      <c r="D40" s="25" t="s">
        <v>158</v>
      </c>
      <c r="E40" s="49" t="s">
        <v>365</v>
      </c>
      <c r="F40" s="49">
        <f>'Ilžukolns VRK'!D9</f>
        <v>0</v>
      </c>
      <c r="G40" s="35"/>
      <c r="H40" s="48" t="s">
        <v>319</v>
      </c>
      <c r="I40" s="25" t="s">
        <v>157</v>
      </c>
      <c r="J40" s="25" t="s">
        <v>158</v>
      </c>
      <c r="K40" s="49" t="s">
        <v>365</v>
      </c>
      <c r="L40" s="49">
        <f>'Ilžukolns VRK'!D10</f>
        <v>0</v>
      </c>
    </row>
    <row r="41" spans="2:12" ht="19.5" customHeight="1">
      <c r="B41" s="48" t="s">
        <v>320</v>
      </c>
      <c r="C41" s="25" t="s">
        <v>83</v>
      </c>
      <c r="D41" s="25" t="s">
        <v>84</v>
      </c>
      <c r="E41" s="49" t="s">
        <v>39</v>
      </c>
      <c r="F41" s="49">
        <f>KANTINIEKI!D5</f>
        <v>0</v>
      </c>
      <c r="G41" s="35"/>
      <c r="H41" s="48" t="s">
        <v>320</v>
      </c>
      <c r="I41" s="25" t="s">
        <v>85</v>
      </c>
      <c r="J41" s="25" t="s">
        <v>86</v>
      </c>
      <c r="K41" s="49" t="s">
        <v>39</v>
      </c>
      <c r="L41" s="49">
        <f>KANTINIEKI!D10</f>
        <v>0</v>
      </c>
    </row>
    <row r="42" spans="2:12" ht="19.5" customHeight="1">
      <c r="B42" s="48" t="s">
        <v>321</v>
      </c>
      <c r="C42" s="25" t="s">
        <v>87</v>
      </c>
      <c r="D42" s="25" t="s">
        <v>88</v>
      </c>
      <c r="E42" s="49" t="s">
        <v>39</v>
      </c>
      <c r="F42" s="49">
        <f>KANTINIEKI!D11</f>
        <v>0</v>
      </c>
      <c r="G42" s="35"/>
      <c r="H42" s="48" t="s">
        <v>321</v>
      </c>
      <c r="I42" s="25" t="s">
        <v>87</v>
      </c>
      <c r="J42" s="25" t="s">
        <v>88</v>
      </c>
      <c r="K42" s="49" t="s">
        <v>39</v>
      </c>
      <c r="L42" s="49">
        <f>KANTINIEKI!D12</f>
        <v>0</v>
      </c>
    </row>
    <row r="43" spans="2:12" ht="19.5" customHeight="1">
      <c r="B43" s="48" t="s">
        <v>322</v>
      </c>
      <c r="C43" s="29" t="s">
        <v>91</v>
      </c>
      <c r="D43" s="25" t="s">
        <v>92</v>
      </c>
      <c r="E43" s="49" t="s">
        <v>39</v>
      </c>
      <c r="F43" s="49">
        <f>KANTINIEKI!D15</f>
        <v>0</v>
      </c>
      <c r="H43" s="48" t="s">
        <v>322</v>
      </c>
      <c r="I43" s="25" t="s">
        <v>89</v>
      </c>
      <c r="J43" s="25" t="s">
        <v>90</v>
      </c>
      <c r="K43" s="49" t="s">
        <v>39</v>
      </c>
      <c r="L43" s="49">
        <f>KANTINIEKI!D14</f>
        <v>0</v>
      </c>
    </row>
    <row r="44" spans="2:12" ht="19.5" customHeight="1">
      <c r="B44" s="48" t="s">
        <v>323</v>
      </c>
      <c r="C44" s="25" t="s">
        <v>66</v>
      </c>
      <c r="D44" s="25" t="s">
        <v>93</v>
      </c>
      <c r="E44" s="49" t="s">
        <v>39</v>
      </c>
      <c r="F44" s="49">
        <f>KANTINIEKI!D17</f>
        <v>0</v>
      </c>
      <c r="H44" s="48" t="s">
        <v>323</v>
      </c>
      <c r="I44" s="25" t="s">
        <v>66</v>
      </c>
      <c r="J44" s="25" t="s">
        <v>93</v>
      </c>
      <c r="K44" s="49" t="s">
        <v>39</v>
      </c>
      <c r="L44" s="49">
        <f>KANTINIEKI!D18</f>
        <v>0</v>
      </c>
    </row>
    <row r="45" spans="2:12" ht="19.5" customHeight="1">
      <c r="B45" s="48" t="s">
        <v>324</v>
      </c>
      <c r="C45" s="32" t="s">
        <v>98</v>
      </c>
      <c r="D45" s="32" t="s">
        <v>90</v>
      </c>
      <c r="E45" s="49" t="s">
        <v>39</v>
      </c>
      <c r="F45" s="49">
        <f>KANTINIEKI!D23</f>
        <v>0</v>
      </c>
      <c r="H45" s="48" t="s">
        <v>324</v>
      </c>
      <c r="I45" s="32" t="s">
        <v>94</v>
      </c>
      <c r="J45" s="32" t="s">
        <v>95</v>
      </c>
      <c r="K45" s="49" t="s">
        <v>39</v>
      </c>
      <c r="L45" s="49">
        <f>KANTINIEKI!D20</f>
        <v>0</v>
      </c>
    </row>
    <row r="46" spans="2:12" ht="19.5" customHeight="1">
      <c r="B46" s="48" t="s">
        <v>325</v>
      </c>
      <c r="C46" s="25" t="s">
        <v>99</v>
      </c>
      <c r="D46" s="25" t="s">
        <v>100</v>
      </c>
      <c r="E46" s="49" t="s">
        <v>39</v>
      </c>
      <c r="F46" s="49">
        <f>KANTINIEKI!D25</f>
        <v>0</v>
      </c>
      <c r="H46" s="48" t="s">
        <v>325</v>
      </c>
      <c r="I46" s="25" t="s">
        <v>96</v>
      </c>
      <c r="J46" s="25" t="s">
        <v>97</v>
      </c>
      <c r="K46" s="49" t="s">
        <v>39</v>
      </c>
      <c r="L46" s="49">
        <f>KANTINIEKI!D22</f>
        <v>0</v>
      </c>
    </row>
    <row r="47" spans="2:12" ht="19.5" customHeight="1">
      <c r="B47" s="48" t="s">
        <v>326</v>
      </c>
      <c r="C47" s="25" t="s">
        <v>251</v>
      </c>
      <c r="D47" s="25" t="s">
        <v>252</v>
      </c>
      <c r="E47" s="49" t="s">
        <v>39</v>
      </c>
      <c r="F47" s="49">
        <f>KANTINIEKI!D27</f>
        <v>0</v>
      </c>
      <c r="H47" s="48" t="s">
        <v>326</v>
      </c>
      <c r="I47" s="25" t="s">
        <v>98</v>
      </c>
      <c r="J47" s="25" t="s">
        <v>90</v>
      </c>
      <c r="K47" s="49" t="s">
        <v>39</v>
      </c>
      <c r="L47" s="49">
        <f>KANTINIEKI!D24</f>
        <v>0</v>
      </c>
    </row>
    <row r="48" spans="2:12" ht="19.5" customHeight="1">
      <c r="B48" s="48" t="s">
        <v>327</v>
      </c>
      <c r="C48" s="25" t="s">
        <v>143</v>
      </c>
      <c r="D48" s="25" t="s">
        <v>144</v>
      </c>
      <c r="E48" s="49" t="s">
        <v>134</v>
      </c>
      <c r="F48" s="49">
        <f>'Rezeknes novads'!D13</f>
        <v>0</v>
      </c>
      <c r="H48" s="48" t="s">
        <v>327</v>
      </c>
      <c r="I48" s="25" t="s">
        <v>99</v>
      </c>
      <c r="J48" s="25" t="s">
        <v>100</v>
      </c>
      <c r="K48" s="49" t="s">
        <v>39</v>
      </c>
      <c r="L48" s="49">
        <f>KANTINIEKI!D26</f>
        <v>0</v>
      </c>
    </row>
    <row r="49" spans="2:12" ht="19.5" customHeight="1">
      <c r="B49" s="48" t="s">
        <v>328</v>
      </c>
      <c r="C49" s="25" t="s">
        <v>145</v>
      </c>
      <c r="D49" s="25" t="s">
        <v>146</v>
      </c>
      <c r="E49" s="49" t="s">
        <v>134</v>
      </c>
      <c r="F49" s="49">
        <f>'Rezeknes novads'!D15</f>
        <v>0</v>
      </c>
      <c r="H49" s="48" t="s">
        <v>328</v>
      </c>
      <c r="I49" s="25" t="s">
        <v>251</v>
      </c>
      <c r="J49" s="25" t="s">
        <v>252</v>
      </c>
      <c r="K49" s="49" t="s">
        <v>39</v>
      </c>
      <c r="L49" s="49">
        <f>KANTINIEKI!D28</f>
        <v>0</v>
      </c>
    </row>
    <row r="50" spans="2:12" ht="19.5" customHeight="1">
      <c r="B50" s="48" t="s">
        <v>329</v>
      </c>
      <c r="C50" s="25" t="s">
        <v>149</v>
      </c>
      <c r="D50" s="25" t="s">
        <v>150</v>
      </c>
      <c r="E50" s="49" t="s">
        <v>134</v>
      </c>
      <c r="F50" s="49">
        <f>'Rezeknes novads'!D19</f>
        <v>0</v>
      </c>
      <c r="H50" s="48" t="s">
        <v>329</v>
      </c>
      <c r="I50" s="25" t="s">
        <v>138</v>
      </c>
      <c r="J50" s="25" t="s">
        <v>139</v>
      </c>
      <c r="K50" s="49" t="s">
        <v>134</v>
      </c>
      <c r="L50" s="49">
        <f>'Rezeknes novads'!D8</f>
        <v>0</v>
      </c>
    </row>
    <row r="51" spans="2:12" ht="19.5" customHeight="1">
      <c r="B51" s="48" t="s">
        <v>330</v>
      </c>
      <c r="C51" s="25" t="s">
        <v>151</v>
      </c>
      <c r="D51" s="25" t="s">
        <v>152</v>
      </c>
      <c r="E51" s="49" t="s">
        <v>134</v>
      </c>
      <c r="F51" s="49">
        <f>'Rezeknes novads'!D21</f>
        <v>0</v>
      </c>
      <c r="H51" s="48" t="s">
        <v>330</v>
      </c>
      <c r="I51" s="25" t="s">
        <v>129</v>
      </c>
      <c r="J51" s="25" t="s">
        <v>140</v>
      </c>
      <c r="K51" s="49" t="s">
        <v>134</v>
      </c>
      <c r="L51" s="49">
        <f>'Rezeknes novads'!D10</f>
        <v>0</v>
      </c>
    </row>
    <row r="52" spans="2:12" ht="19.5" customHeight="1">
      <c r="B52" s="48" t="s">
        <v>331</v>
      </c>
      <c r="C52" s="25" t="s">
        <v>147</v>
      </c>
      <c r="D52" s="25" t="s">
        <v>153</v>
      </c>
      <c r="E52" s="49" t="s">
        <v>134</v>
      </c>
      <c r="F52" s="49">
        <f>'Rezeknes novads'!D23</f>
        <v>0</v>
      </c>
      <c r="H52" s="48" t="s">
        <v>331</v>
      </c>
      <c r="I52" s="25" t="s">
        <v>143</v>
      </c>
      <c r="J52" s="25" t="s">
        <v>144</v>
      </c>
      <c r="K52" s="49" t="s">
        <v>134</v>
      </c>
      <c r="L52" s="49">
        <f>'Rezeknes novads'!D14</f>
        <v>0</v>
      </c>
    </row>
    <row r="53" spans="2:12" ht="19.5" customHeight="1">
      <c r="B53" s="48" t="s">
        <v>332</v>
      </c>
      <c r="C53" s="25" t="s">
        <v>147</v>
      </c>
      <c r="D53" s="25" t="s">
        <v>234</v>
      </c>
      <c r="E53" s="49" t="s">
        <v>134</v>
      </c>
      <c r="F53" s="49">
        <f>'Rezeknes novads'!D25</f>
        <v>0</v>
      </c>
      <c r="H53" s="48" t="s">
        <v>332</v>
      </c>
      <c r="I53" s="29" t="s">
        <v>147</v>
      </c>
      <c r="J53" s="29" t="s">
        <v>148</v>
      </c>
      <c r="K53" s="49" t="s">
        <v>134</v>
      </c>
      <c r="L53" s="49">
        <f>'Rezeknes novads'!D18</f>
        <v>0</v>
      </c>
    </row>
    <row r="54" spans="2:12" ht="19.5" customHeight="1">
      <c r="B54" s="48" t="s">
        <v>333</v>
      </c>
      <c r="C54" s="25" t="s">
        <v>64</v>
      </c>
      <c r="D54" s="25" t="s">
        <v>79</v>
      </c>
      <c r="E54" s="49" t="s">
        <v>309</v>
      </c>
      <c r="F54" s="49">
        <f>KAUNATA!D5</f>
        <v>0</v>
      </c>
      <c r="H54" s="48" t="s">
        <v>333</v>
      </c>
      <c r="I54" s="25" t="s">
        <v>151</v>
      </c>
      <c r="J54" s="25" t="s">
        <v>152</v>
      </c>
      <c r="K54" s="49" t="s">
        <v>134</v>
      </c>
      <c r="L54" s="49">
        <f>'Rezeknes novads'!D22</f>
        <v>0</v>
      </c>
    </row>
    <row r="55" spans="2:12" ht="19.5" customHeight="1">
      <c r="B55" s="48" t="s">
        <v>334</v>
      </c>
      <c r="C55" s="25" t="s">
        <v>65</v>
      </c>
      <c r="D55" s="25" t="s">
        <v>80</v>
      </c>
      <c r="E55" s="49" t="s">
        <v>309</v>
      </c>
      <c r="F55" s="49">
        <f>KAUNATA!D7</f>
        <v>0</v>
      </c>
      <c r="H55" s="48" t="s">
        <v>334</v>
      </c>
      <c r="I55" s="25" t="s">
        <v>147</v>
      </c>
      <c r="J55" s="25" t="s">
        <v>153</v>
      </c>
      <c r="K55" s="49" t="s">
        <v>134</v>
      </c>
      <c r="L55" s="49">
        <f>'Rezeknes novads'!D24</f>
        <v>0</v>
      </c>
    </row>
    <row r="56" spans="2:12" ht="19.5" customHeight="1">
      <c r="B56" s="48" t="s">
        <v>335</v>
      </c>
      <c r="C56" s="25" t="s">
        <v>66</v>
      </c>
      <c r="D56" s="25" t="s">
        <v>67</v>
      </c>
      <c r="E56" s="49" t="s">
        <v>309</v>
      </c>
      <c r="F56" s="49">
        <f>KAUNATA!D9</f>
        <v>0</v>
      </c>
      <c r="H56" s="48" t="s">
        <v>335</v>
      </c>
      <c r="I56" s="25" t="s">
        <v>147</v>
      </c>
      <c r="J56" s="25" t="s">
        <v>234</v>
      </c>
      <c r="K56" s="49" t="s">
        <v>134</v>
      </c>
      <c r="L56" s="49">
        <f>'Rezeknes novads'!D26</f>
        <v>0</v>
      </c>
    </row>
    <row r="57" spans="2:12" ht="19.5" customHeight="1">
      <c r="B57" s="48" t="s">
        <v>336</v>
      </c>
      <c r="C57" s="25" t="s">
        <v>68</v>
      </c>
      <c r="D57" s="25" t="s">
        <v>69</v>
      </c>
      <c r="E57" s="49" t="s">
        <v>309</v>
      </c>
      <c r="F57" s="49">
        <f>KAUNATA!D11</f>
        <v>0</v>
      </c>
      <c r="H57" s="48" t="s">
        <v>336</v>
      </c>
      <c r="I57" s="25" t="s">
        <v>66</v>
      </c>
      <c r="J57" s="25" t="s">
        <v>67</v>
      </c>
      <c r="K57" s="49" t="s">
        <v>309</v>
      </c>
      <c r="L57" s="49">
        <f>KAUNATA!D10</f>
        <v>0</v>
      </c>
    </row>
    <row r="58" spans="2:12" ht="19.5" customHeight="1">
      <c r="B58" s="48" t="s">
        <v>337</v>
      </c>
      <c r="C58" s="25" t="s">
        <v>68</v>
      </c>
      <c r="D58" s="25" t="s">
        <v>70</v>
      </c>
      <c r="E58" s="49" t="s">
        <v>309</v>
      </c>
      <c r="F58" s="49">
        <f>KAUNATA!D13</f>
        <v>0</v>
      </c>
      <c r="H58" s="48" t="s">
        <v>337</v>
      </c>
      <c r="I58" s="25" t="s">
        <v>68</v>
      </c>
      <c r="J58" s="25" t="s">
        <v>69</v>
      </c>
      <c r="K58" s="49" t="s">
        <v>309</v>
      </c>
      <c r="L58" s="49">
        <f>KAUNATA!D12</f>
        <v>0</v>
      </c>
    </row>
    <row r="59" spans="2:12" ht="19.5" customHeight="1">
      <c r="B59" s="48" t="s">
        <v>338</v>
      </c>
      <c r="C59" s="25" t="s">
        <v>71</v>
      </c>
      <c r="D59" s="25" t="s">
        <v>72</v>
      </c>
      <c r="E59" s="49" t="s">
        <v>309</v>
      </c>
      <c r="F59" s="49">
        <f>KAUNATA!D15</f>
        <v>0</v>
      </c>
      <c r="H59" s="48" t="s">
        <v>338</v>
      </c>
      <c r="I59" s="25" t="s">
        <v>68</v>
      </c>
      <c r="J59" s="25" t="s">
        <v>70</v>
      </c>
      <c r="K59" s="49" t="s">
        <v>309</v>
      </c>
      <c r="L59" s="49">
        <f>KAUNATA!D14</f>
        <v>0</v>
      </c>
    </row>
    <row r="60" spans="2:12" ht="19.5" customHeight="1">
      <c r="B60" s="48" t="s">
        <v>339</v>
      </c>
      <c r="C60" s="32" t="s">
        <v>73</v>
      </c>
      <c r="D60" s="32" t="s">
        <v>74</v>
      </c>
      <c r="E60" s="49" t="s">
        <v>309</v>
      </c>
      <c r="F60" s="49">
        <f>KAUNATA!D117</f>
        <v>0</v>
      </c>
      <c r="H60" s="48" t="s">
        <v>339</v>
      </c>
      <c r="I60" s="32" t="s">
        <v>71</v>
      </c>
      <c r="J60" s="32" t="s">
        <v>72</v>
      </c>
      <c r="K60" s="49" t="s">
        <v>309</v>
      </c>
      <c r="L60" s="49">
        <f>KAUNATA!D16</f>
        <v>0</v>
      </c>
    </row>
    <row r="61" spans="2:12" ht="19.5" customHeight="1">
      <c r="B61" s="48" t="s">
        <v>340</v>
      </c>
      <c r="C61" s="25" t="s">
        <v>77</v>
      </c>
      <c r="D61" s="25" t="s">
        <v>78</v>
      </c>
      <c r="E61" s="49" t="s">
        <v>309</v>
      </c>
      <c r="F61" s="49">
        <f>KAUNATA!D21</f>
        <v>0</v>
      </c>
      <c r="H61" s="48" t="s">
        <v>340</v>
      </c>
      <c r="I61" s="25" t="s">
        <v>73</v>
      </c>
      <c r="J61" s="25" t="s">
        <v>74</v>
      </c>
      <c r="K61" s="49" t="s">
        <v>309</v>
      </c>
      <c r="L61" s="49">
        <f>KAUNATA!D18</f>
        <v>0</v>
      </c>
    </row>
    <row r="62" spans="2:12" ht="19.5" customHeight="1">
      <c r="B62" s="48" t="s">
        <v>341</v>
      </c>
      <c r="C62" s="25" t="s">
        <v>241</v>
      </c>
      <c r="D62" s="25" t="s">
        <v>242</v>
      </c>
      <c r="E62" s="49" t="s">
        <v>309</v>
      </c>
      <c r="F62" s="49">
        <f>KAUNATA!D25</f>
        <v>0</v>
      </c>
      <c r="H62" s="48" t="s">
        <v>341</v>
      </c>
      <c r="I62" s="25" t="s">
        <v>75</v>
      </c>
      <c r="J62" s="25" t="s">
        <v>76</v>
      </c>
      <c r="K62" s="49" t="s">
        <v>309</v>
      </c>
      <c r="L62" s="49">
        <f>KAUNATA!D20</f>
        <v>0</v>
      </c>
    </row>
    <row r="63" spans="2:12" ht="19.5" customHeight="1">
      <c r="B63" s="48" t="s">
        <v>342</v>
      </c>
      <c r="C63" s="25" t="s">
        <v>154</v>
      </c>
      <c r="D63" s="25" t="s">
        <v>245</v>
      </c>
      <c r="E63" s="49" t="s">
        <v>309</v>
      </c>
      <c r="F63" s="49">
        <f>KAUNATA!D29</f>
        <v>0</v>
      </c>
      <c r="H63" s="48" t="s">
        <v>342</v>
      </c>
      <c r="I63" s="25" t="s">
        <v>77</v>
      </c>
      <c r="J63" s="25" t="s">
        <v>78</v>
      </c>
      <c r="K63" s="49" t="s">
        <v>309</v>
      </c>
      <c r="L63" s="49">
        <f>KAUNATA!D22</f>
        <v>0</v>
      </c>
    </row>
    <row r="64" spans="2:12" ht="19.5" customHeight="1">
      <c r="B64" s="48" t="s">
        <v>343</v>
      </c>
      <c r="C64" s="25" t="s">
        <v>108</v>
      </c>
      <c r="D64" s="25" t="s">
        <v>109</v>
      </c>
      <c r="E64" s="49" t="s">
        <v>0</v>
      </c>
      <c r="F64" s="49">
        <f>VILĀNI!D11</f>
        <v>0</v>
      </c>
      <c r="H64" s="48" t="s">
        <v>343</v>
      </c>
      <c r="I64" s="25" t="s">
        <v>239</v>
      </c>
      <c r="J64" s="25" t="s">
        <v>240</v>
      </c>
      <c r="K64" s="49" t="s">
        <v>309</v>
      </c>
      <c r="L64" s="49">
        <f>KAUNATA!D24</f>
        <v>0</v>
      </c>
    </row>
    <row r="65" spans="2:12" ht="19.5" customHeight="1">
      <c r="B65" s="48" t="s">
        <v>344</v>
      </c>
      <c r="C65" s="25" t="s">
        <v>101</v>
      </c>
      <c r="D65" s="25" t="s">
        <v>110</v>
      </c>
      <c r="E65" s="49" t="s">
        <v>0</v>
      </c>
      <c r="F65" s="49">
        <f>VILĀNI!D13</f>
        <v>0</v>
      </c>
      <c r="H65" s="48" t="s">
        <v>344</v>
      </c>
      <c r="I65" s="25" t="s">
        <v>241</v>
      </c>
      <c r="J65" s="25" t="s">
        <v>242</v>
      </c>
      <c r="K65" s="49" t="s">
        <v>309</v>
      </c>
      <c r="L65" s="49">
        <f>KAUNATA!D26</f>
        <v>0</v>
      </c>
    </row>
    <row r="66" spans="2:12" ht="19.5" customHeight="1">
      <c r="B66" s="48" t="s">
        <v>345</v>
      </c>
      <c r="C66" s="25" t="s">
        <v>114</v>
      </c>
      <c r="D66" s="25" t="s">
        <v>115</v>
      </c>
      <c r="E66" s="49" t="s">
        <v>0</v>
      </c>
      <c r="F66" s="49">
        <f>VILĀNI!D19</f>
        <v>0</v>
      </c>
      <c r="H66" s="48" t="s">
        <v>345</v>
      </c>
      <c r="I66" s="25" t="s">
        <v>154</v>
      </c>
      <c r="J66" s="25" t="s">
        <v>245</v>
      </c>
      <c r="K66" s="49" t="s">
        <v>309</v>
      </c>
      <c r="L66" s="49">
        <f>KAUNATA!D30</f>
        <v>0</v>
      </c>
    </row>
    <row r="67" spans="2:12" ht="19.5" customHeight="1">
      <c r="B67" s="48" t="s">
        <v>346</v>
      </c>
      <c r="C67" s="25" t="s">
        <v>94</v>
      </c>
      <c r="D67" s="25" t="s">
        <v>103</v>
      </c>
      <c r="E67" s="49" t="s">
        <v>0</v>
      </c>
      <c r="F67" s="49">
        <f>VILĀNI!D21</f>
        <v>0</v>
      </c>
      <c r="H67" s="48" t="s">
        <v>346</v>
      </c>
      <c r="I67" s="25" t="s">
        <v>81</v>
      </c>
      <c r="J67" s="25" t="s">
        <v>103</v>
      </c>
      <c r="K67" s="49" t="s">
        <v>0</v>
      </c>
      <c r="L67" s="49">
        <f>VILĀNI!D6</f>
        <v>0</v>
      </c>
    </row>
    <row r="68" spans="2:12" ht="19.5" customHeight="1">
      <c r="B68" s="48" t="s">
        <v>347</v>
      </c>
      <c r="C68" s="25" t="s">
        <v>101</v>
      </c>
      <c r="D68" s="25" t="s">
        <v>116</v>
      </c>
      <c r="E68" s="49" t="s">
        <v>0</v>
      </c>
      <c r="F68" s="49">
        <f>VILĀNI!D23</f>
        <v>0</v>
      </c>
      <c r="H68" s="48" t="s">
        <v>347</v>
      </c>
      <c r="I68" s="29" t="s">
        <v>106</v>
      </c>
      <c r="J68" s="25" t="s">
        <v>107</v>
      </c>
      <c r="K68" s="49" t="s">
        <v>0</v>
      </c>
      <c r="L68" s="49">
        <f>VILĀNI!D10</f>
        <v>0</v>
      </c>
    </row>
    <row r="69" spans="2:12" ht="19.5" customHeight="1">
      <c r="B69" s="48" t="s">
        <v>348</v>
      </c>
      <c r="C69" s="25" t="s">
        <v>246</v>
      </c>
      <c r="D69" s="25" t="s">
        <v>253</v>
      </c>
      <c r="E69" s="49" t="s">
        <v>0</v>
      </c>
      <c r="F69" s="49">
        <f>VILĀNI!D25</f>
        <v>0</v>
      </c>
      <c r="H69" s="48" t="s">
        <v>348</v>
      </c>
      <c r="I69" s="25" t="s">
        <v>101</v>
      </c>
      <c r="J69" s="25" t="s">
        <v>110</v>
      </c>
      <c r="K69" s="49" t="s">
        <v>0</v>
      </c>
      <c r="L69" s="49">
        <f>VILĀNI!D14</f>
        <v>0</v>
      </c>
    </row>
    <row r="70" spans="2:12" ht="19.5" customHeight="1">
      <c r="B70" s="48" t="s">
        <v>349</v>
      </c>
      <c r="C70" s="25" t="s">
        <v>83</v>
      </c>
      <c r="D70" s="25" t="s">
        <v>247</v>
      </c>
      <c r="E70" s="49" t="s">
        <v>0</v>
      </c>
      <c r="F70" s="49">
        <f>VILĀNI!D27</f>
        <v>0</v>
      </c>
      <c r="H70" s="48" t="s">
        <v>349</v>
      </c>
      <c r="I70" s="25" t="s">
        <v>101</v>
      </c>
      <c r="J70" s="25" t="s">
        <v>113</v>
      </c>
      <c r="K70" s="49" t="s">
        <v>0</v>
      </c>
      <c r="L70" s="49">
        <f>VILĀNI!D18</f>
        <v>0</v>
      </c>
    </row>
    <row r="71" spans="2:12" ht="19.5" customHeight="1">
      <c r="B71" s="48" t="s">
        <v>350</v>
      </c>
      <c r="C71" s="25" t="s">
        <v>248</v>
      </c>
      <c r="D71" s="25" t="s">
        <v>249</v>
      </c>
      <c r="E71" s="49" t="s">
        <v>0</v>
      </c>
      <c r="F71" s="49">
        <f>VILĀNI!D29</f>
        <v>0</v>
      </c>
      <c r="H71" s="48" t="s">
        <v>350</v>
      </c>
      <c r="I71" s="25" t="s">
        <v>94</v>
      </c>
      <c r="J71" s="25" t="s">
        <v>103</v>
      </c>
      <c r="K71" s="49" t="s">
        <v>0</v>
      </c>
      <c r="L71" s="49">
        <f>VILĀNI!D22</f>
        <v>0</v>
      </c>
    </row>
    <row r="72" spans="2:12" ht="19.5" customHeight="1">
      <c r="B72" s="48" t="s">
        <v>351</v>
      </c>
      <c r="C72" s="25" t="s">
        <v>64</v>
      </c>
      <c r="D72" s="25" t="s">
        <v>250</v>
      </c>
      <c r="E72" s="49" t="s">
        <v>0</v>
      </c>
      <c r="F72" s="49">
        <f>VILĀNI!D31</f>
        <v>0</v>
      </c>
      <c r="H72" s="48" t="s">
        <v>351</v>
      </c>
      <c r="I72" s="25" t="s">
        <v>101</v>
      </c>
      <c r="J72" s="25" t="s">
        <v>116</v>
      </c>
      <c r="K72" s="49" t="s">
        <v>0</v>
      </c>
      <c r="L72" s="49">
        <f>VILĀNI!D24</f>
        <v>0</v>
      </c>
    </row>
    <row r="73" spans="2:12" ht="19.5" customHeight="1">
      <c r="B73" s="48" t="s">
        <v>352</v>
      </c>
      <c r="C73" s="32" t="s">
        <v>120</v>
      </c>
      <c r="D73" s="32" t="s">
        <v>121</v>
      </c>
      <c r="E73" s="49" t="s">
        <v>38</v>
      </c>
      <c r="F73" s="49">
        <f>DFK!D7</f>
        <v>0</v>
      </c>
      <c r="H73" s="48" t="s">
        <v>352</v>
      </c>
      <c r="I73" s="32" t="s">
        <v>248</v>
      </c>
      <c r="J73" s="32" t="s">
        <v>249</v>
      </c>
      <c r="K73" s="49" t="s">
        <v>0</v>
      </c>
      <c r="L73" s="49">
        <f>VILĀNI!D28</f>
        <v>0</v>
      </c>
    </row>
    <row r="74" spans="2:12" ht="19.5" customHeight="1">
      <c r="B74" s="48" t="s">
        <v>353</v>
      </c>
      <c r="C74" s="25" t="s">
        <v>66</v>
      </c>
      <c r="D74" s="25" t="s">
        <v>126</v>
      </c>
      <c r="E74" s="49" t="s">
        <v>38</v>
      </c>
      <c r="F74" s="49">
        <f>DFK!D13</f>
        <v>0</v>
      </c>
      <c r="H74" s="48" t="s">
        <v>353</v>
      </c>
      <c r="I74" s="25" t="s">
        <v>64</v>
      </c>
      <c r="J74" s="25" t="s">
        <v>250</v>
      </c>
      <c r="K74" s="49" t="s">
        <v>0</v>
      </c>
      <c r="L74" s="49">
        <f>VILĀNI!D30</f>
        <v>0</v>
      </c>
    </row>
    <row r="75" spans="2:12" ht="19.5" customHeight="1">
      <c r="B75" s="48" t="s">
        <v>354</v>
      </c>
      <c r="C75" s="25" t="s">
        <v>127</v>
      </c>
      <c r="D75" s="25" t="s">
        <v>128</v>
      </c>
      <c r="E75" s="49" t="s">
        <v>38</v>
      </c>
      <c r="F75" s="49">
        <f>DFK!D15</f>
        <v>0</v>
      </c>
      <c r="H75" s="48" t="s">
        <v>354</v>
      </c>
      <c r="I75" s="25" t="s">
        <v>120</v>
      </c>
      <c r="J75" s="25" t="s">
        <v>121</v>
      </c>
      <c r="K75" s="49" t="s">
        <v>38</v>
      </c>
      <c r="L75" s="49">
        <f>DFK!D8</f>
        <v>0</v>
      </c>
    </row>
    <row r="76" spans="2:12" ht="19.5" customHeight="1">
      <c r="B76" s="48" t="s">
        <v>355</v>
      </c>
      <c r="C76" s="25" t="s">
        <v>129</v>
      </c>
      <c r="D76" s="25" t="s">
        <v>130</v>
      </c>
      <c r="E76" s="49" t="s">
        <v>38</v>
      </c>
      <c r="F76" s="49">
        <f>DFK!D17</f>
        <v>0</v>
      </c>
      <c r="H76" s="48" t="s">
        <v>355</v>
      </c>
      <c r="I76" s="25" t="s">
        <v>66</v>
      </c>
      <c r="J76" s="25" t="s">
        <v>126</v>
      </c>
      <c r="K76" s="49" t="s">
        <v>38</v>
      </c>
      <c r="L76" s="49">
        <f>DFK!D14</f>
        <v>0</v>
      </c>
    </row>
    <row r="77" spans="2:12" ht="19.5" customHeight="1">
      <c r="B77" s="48" t="s">
        <v>356</v>
      </c>
      <c r="C77" s="25" t="s">
        <v>99</v>
      </c>
      <c r="D77" s="25" t="s">
        <v>133</v>
      </c>
      <c r="E77" s="49" t="s">
        <v>38</v>
      </c>
      <c r="F77" s="49">
        <f>DFK!D21</f>
        <v>0</v>
      </c>
      <c r="H77" s="48" t="s">
        <v>356</v>
      </c>
      <c r="I77" s="25" t="s">
        <v>127</v>
      </c>
      <c r="J77" s="25" t="s">
        <v>128</v>
      </c>
      <c r="K77" s="49" t="s">
        <v>38</v>
      </c>
      <c r="L77" s="49">
        <f>DFK!D16</f>
        <v>0</v>
      </c>
    </row>
    <row r="78" spans="2:12" ht="19.5" customHeight="1">
      <c r="B78" s="48" t="s">
        <v>357</v>
      </c>
      <c r="C78" s="25" t="s">
        <v>222</v>
      </c>
      <c r="D78" s="25" t="s">
        <v>125</v>
      </c>
      <c r="E78" s="49" t="s">
        <v>38</v>
      </c>
      <c r="F78" s="49">
        <f>DFK!D27</f>
        <v>0</v>
      </c>
      <c r="H78" s="48" t="s">
        <v>357</v>
      </c>
      <c r="I78" s="25" t="s">
        <v>99</v>
      </c>
      <c r="J78" s="25" t="s">
        <v>133</v>
      </c>
      <c r="K78" s="49" t="s">
        <v>38</v>
      </c>
      <c r="L78" s="49">
        <f>DFK!D22</f>
        <v>0</v>
      </c>
    </row>
    <row r="79" spans="2:12" ht="19.5" customHeight="1">
      <c r="B79" s="48" t="s">
        <v>358</v>
      </c>
      <c r="C79" s="25" t="s">
        <v>151</v>
      </c>
      <c r="D79" s="25" t="s">
        <v>155</v>
      </c>
      <c r="E79" s="49" t="s">
        <v>365</v>
      </c>
      <c r="F79" s="49">
        <f>'Ilžukolns VRK'!D5</f>
        <v>0</v>
      </c>
      <c r="H79" s="48" t="s">
        <v>358</v>
      </c>
      <c r="I79" s="25" t="s">
        <v>222</v>
      </c>
      <c r="J79" s="25" t="s">
        <v>125</v>
      </c>
      <c r="K79" s="49" t="s">
        <v>38</v>
      </c>
      <c r="L79" s="49">
        <f>DFK!D28</f>
        <v>0</v>
      </c>
    </row>
    <row r="80" spans="2:12" ht="19.5" customHeight="1">
      <c r="B80" s="48" t="s">
        <v>359</v>
      </c>
      <c r="C80" s="25" t="s">
        <v>222</v>
      </c>
      <c r="D80" s="25" t="s">
        <v>156</v>
      </c>
      <c r="E80" s="49" t="s">
        <v>365</v>
      </c>
      <c r="F80" s="49">
        <f>'Ilžukolns VRK'!D7</f>
        <v>0</v>
      </c>
      <c r="H80" s="48" t="s">
        <v>359</v>
      </c>
      <c r="I80" s="25" t="s">
        <v>151</v>
      </c>
      <c r="J80" s="25" t="s">
        <v>155</v>
      </c>
      <c r="K80" s="49" t="s">
        <v>365</v>
      </c>
      <c r="L80" s="49">
        <f>'Ilžukolns VRK'!D6</f>
        <v>0</v>
      </c>
    </row>
    <row r="81" spans="2:12" ht="19.5" customHeight="1">
      <c r="B81" s="48" t="s">
        <v>360</v>
      </c>
      <c r="C81" s="25" t="s">
        <v>161</v>
      </c>
      <c r="D81" s="25" t="s">
        <v>162</v>
      </c>
      <c r="E81" s="49" t="s">
        <v>365</v>
      </c>
      <c r="F81" s="49">
        <f>'Ilžukolns VRK'!D13</f>
        <v>0</v>
      </c>
      <c r="H81" s="48" t="s">
        <v>360</v>
      </c>
      <c r="I81" s="25" t="s">
        <v>222</v>
      </c>
      <c r="J81" s="25" t="s">
        <v>156</v>
      </c>
      <c r="K81" s="49" t="s">
        <v>365</v>
      </c>
      <c r="L81" s="49">
        <f>'Ilžukolns VRK'!D8</f>
        <v>0</v>
      </c>
    </row>
    <row r="82" spans="2:12" ht="19.5" customHeight="1">
      <c r="B82" s="48" t="s">
        <v>361</v>
      </c>
      <c r="C82" s="25" t="s">
        <v>221</v>
      </c>
      <c r="D82" s="25" t="s">
        <v>160</v>
      </c>
      <c r="E82" s="49" t="s">
        <v>365</v>
      </c>
      <c r="F82" s="49">
        <f>'Ilžukolns VRK'!D15</f>
        <v>0</v>
      </c>
      <c r="H82" s="48" t="s">
        <v>361</v>
      </c>
      <c r="I82" s="25" t="s">
        <v>161</v>
      </c>
      <c r="J82" s="25" t="s">
        <v>162</v>
      </c>
      <c r="K82" s="49" t="s">
        <v>365</v>
      </c>
      <c r="L82" s="49">
        <f>'Ilžukolns VRK'!D14</f>
        <v>0</v>
      </c>
    </row>
    <row r="83" spans="2:12" ht="19.5" customHeight="1">
      <c r="B83" s="48" t="s">
        <v>362</v>
      </c>
      <c r="C83" s="25" t="s">
        <v>224</v>
      </c>
      <c r="D83" s="25" t="s">
        <v>225</v>
      </c>
      <c r="E83" s="49" t="s">
        <v>365</v>
      </c>
      <c r="F83" s="49">
        <f>'Ilžukolns VRK'!D19</f>
        <v>0</v>
      </c>
      <c r="H83" s="48" t="s">
        <v>362</v>
      </c>
      <c r="I83" s="25" t="s">
        <v>224</v>
      </c>
      <c r="J83" s="25" t="s">
        <v>225</v>
      </c>
      <c r="K83" s="49" t="s">
        <v>365</v>
      </c>
      <c r="L83" s="49">
        <f>'Ilžukolns VRK'!D20</f>
        <v>0</v>
      </c>
    </row>
    <row r="84" spans="2:12" ht="19.5" customHeight="1">
      <c r="B84" s="48" t="s">
        <v>363</v>
      </c>
      <c r="C84" s="25" t="s">
        <v>229</v>
      </c>
      <c r="D84" s="25" t="s">
        <v>230</v>
      </c>
      <c r="E84" s="49" t="s">
        <v>365</v>
      </c>
      <c r="F84" s="49">
        <f>'Ilžukolns VRK'!D25</f>
        <v>0</v>
      </c>
      <c r="H84" s="48" t="s">
        <v>363</v>
      </c>
      <c r="I84" s="25" t="s">
        <v>229</v>
      </c>
      <c r="J84" s="25" t="s">
        <v>230</v>
      </c>
      <c r="K84" s="49" t="s">
        <v>365</v>
      </c>
      <c r="L84" s="49">
        <f>'Ilžukolns VRK'!D26</f>
        <v>0</v>
      </c>
    </row>
    <row r="85" spans="2:12" ht="19.5" customHeight="1">
      <c r="B85" s="48" t="s">
        <v>364</v>
      </c>
      <c r="C85" s="25" t="s">
        <v>232</v>
      </c>
      <c r="D85" s="25" t="s">
        <v>233</v>
      </c>
      <c r="E85" s="49" t="s">
        <v>365</v>
      </c>
      <c r="F85" s="49">
        <f>'Ilžukolns VRK'!D27</f>
        <v>0</v>
      </c>
      <c r="H85" s="48" t="s">
        <v>364</v>
      </c>
      <c r="I85" s="25" t="s">
        <v>232</v>
      </c>
      <c r="J85" s="25" t="s">
        <v>233</v>
      </c>
      <c r="K85" s="49" t="s">
        <v>365</v>
      </c>
      <c r="L85" s="49">
        <f>'Ilžukolns VRK'!D28</f>
        <v>0</v>
      </c>
    </row>
    <row r="86" spans="2:12" ht="19.5" customHeight="1">
      <c r="B86" s="48"/>
      <c r="C86" s="24"/>
      <c r="D86" s="24"/>
      <c r="E86" s="49"/>
      <c r="F86" s="49"/>
      <c r="H86" s="58"/>
      <c r="I86" s="5"/>
      <c r="J86" s="5"/>
      <c r="K86" s="5"/>
      <c r="L86" s="5"/>
    </row>
    <row r="87" spans="2:12" ht="19.5" customHeight="1">
      <c r="B87" s="48"/>
      <c r="C87" s="29"/>
      <c r="D87" s="29"/>
      <c r="E87" s="49"/>
      <c r="F87" s="49"/>
      <c r="H87" s="58"/>
      <c r="I87" s="25"/>
      <c r="J87" s="25"/>
      <c r="K87" s="49"/>
      <c r="L87" s="49"/>
    </row>
  </sheetData>
  <sheetProtection/>
  <mergeCells count="3">
    <mergeCell ref="H3:L3"/>
    <mergeCell ref="B3:F3"/>
    <mergeCell ref="B1:L1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0">
      <selection activeCell="P26" sqref="P26"/>
    </sheetView>
  </sheetViews>
  <sheetFormatPr defaultColWidth="9.140625" defaultRowHeight="12.75"/>
  <cols>
    <col min="1" max="1" width="9.7109375" style="0" customWidth="1"/>
    <col min="2" max="3" width="11.00390625" style="0" customWidth="1"/>
    <col min="5" max="5" width="6.28125" style="0" customWidth="1"/>
    <col min="6" max="12" width="6.7109375" style="0" customWidth="1"/>
  </cols>
  <sheetData>
    <row r="1" ht="13.5" thickBot="1"/>
    <row r="2" spans="1:12" ht="15.75" thickBot="1">
      <c r="A2" s="72" t="s">
        <v>26</v>
      </c>
      <c r="B2" s="73"/>
      <c r="C2" s="18"/>
      <c r="D2" s="15" t="s">
        <v>1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</row>
    <row r="3" spans="1:12" ht="12.75">
      <c r="A3" s="62" t="s">
        <v>165</v>
      </c>
      <c r="B3" s="62" t="s">
        <v>166</v>
      </c>
      <c r="C3" s="11" t="s">
        <v>3</v>
      </c>
      <c r="D3" s="12">
        <f aca="true" t="shared" si="0" ref="D3:D24">SUM(E3:L3)</f>
        <v>2</v>
      </c>
      <c r="E3" s="45"/>
      <c r="F3" s="45"/>
      <c r="G3" s="45"/>
      <c r="H3" s="45">
        <v>2</v>
      </c>
      <c r="I3" s="45"/>
      <c r="J3" s="45"/>
      <c r="K3" s="13"/>
      <c r="L3" s="13"/>
    </row>
    <row r="4" spans="1:12" ht="12.75">
      <c r="A4" s="27"/>
      <c r="B4" s="24"/>
      <c r="C4" s="8" t="s">
        <v>4</v>
      </c>
      <c r="D4" s="9">
        <f t="shared" si="0"/>
        <v>4</v>
      </c>
      <c r="E4" s="43"/>
      <c r="F4" s="43">
        <v>1</v>
      </c>
      <c r="G4" s="43">
        <v>2</v>
      </c>
      <c r="H4" s="43">
        <v>1</v>
      </c>
      <c r="I4" s="43"/>
      <c r="J4" s="43"/>
      <c r="K4" s="7"/>
      <c r="L4" s="7"/>
    </row>
    <row r="5" spans="1:12" ht="12.75">
      <c r="A5" s="25" t="s">
        <v>167</v>
      </c>
      <c r="B5" s="25" t="s">
        <v>168</v>
      </c>
      <c r="C5" s="24" t="s">
        <v>3</v>
      </c>
      <c r="D5" s="30">
        <f t="shared" si="0"/>
        <v>0</v>
      </c>
      <c r="E5" s="43"/>
      <c r="F5" s="43"/>
      <c r="G5" s="43"/>
      <c r="H5" s="43"/>
      <c r="I5" s="43"/>
      <c r="J5" s="43"/>
      <c r="K5" s="7"/>
      <c r="L5" s="7"/>
    </row>
    <row r="6" spans="1:12" ht="12.75">
      <c r="A6" s="24"/>
      <c r="B6" s="24"/>
      <c r="C6" s="8" t="s">
        <v>4</v>
      </c>
      <c r="D6" s="9">
        <f t="shared" si="0"/>
        <v>2</v>
      </c>
      <c r="E6" s="43">
        <v>1</v>
      </c>
      <c r="F6" s="43"/>
      <c r="G6" s="43"/>
      <c r="H6" s="43">
        <v>1</v>
      </c>
      <c r="I6" s="43"/>
      <c r="J6" s="43"/>
      <c r="K6" s="7"/>
      <c r="L6" s="7"/>
    </row>
    <row r="7" spans="1:12" ht="12.75">
      <c r="A7" s="25" t="s">
        <v>169</v>
      </c>
      <c r="B7" s="25" t="s">
        <v>170</v>
      </c>
      <c r="C7" s="5" t="s">
        <v>3</v>
      </c>
      <c r="D7" s="6">
        <f t="shared" si="0"/>
        <v>1</v>
      </c>
      <c r="E7" s="43"/>
      <c r="F7" s="43">
        <v>1</v>
      </c>
      <c r="G7" s="43"/>
      <c r="H7" s="43"/>
      <c r="I7" s="43"/>
      <c r="J7" s="43"/>
      <c r="K7" s="7"/>
      <c r="L7" s="7"/>
    </row>
    <row r="8" spans="1:12" ht="12.75">
      <c r="A8" s="24"/>
      <c r="B8" s="24"/>
      <c r="C8" s="8" t="s">
        <v>4</v>
      </c>
      <c r="D8" s="9">
        <f t="shared" si="0"/>
        <v>3</v>
      </c>
      <c r="E8" s="43"/>
      <c r="F8" s="43"/>
      <c r="G8" s="43">
        <v>1</v>
      </c>
      <c r="H8" s="43">
        <v>2</v>
      </c>
      <c r="I8" s="43"/>
      <c r="J8" s="43"/>
      <c r="K8" s="7"/>
      <c r="L8" s="7"/>
    </row>
    <row r="9" spans="1:12" ht="12.75">
      <c r="A9" s="25" t="s">
        <v>171</v>
      </c>
      <c r="B9" s="25" t="s">
        <v>172</v>
      </c>
      <c r="C9" s="5" t="s">
        <v>3</v>
      </c>
      <c r="D9" s="6">
        <f t="shared" si="0"/>
        <v>0</v>
      </c>
      <c r="E9" s="43"/>
      <c r="F9" s="43"/>
      <c r="G9" s="43"/>
      <c r="H9" s="43"/>
      <c r="I9" s="43"/>
      <c r="J9" s="43"/>
      <c r="K9" s="7"/>
      <c r="L9" s="7"/>
    </row>
    <row r="10" spans="1:12" ht="12.75">
      <c r="A10" s="24"/>
      <c r="B10" s="24"/>
      <c r="C10" s="8" t="s">
        <v>4</v>
      </c>
      <c r="D10" s="9">
        <f t="shared" si="0"/>
        <v>0</v>
      </c>
      <c r="E10" s="43"/>
      <c r="F10" s="43"/>
      <c r="G10" s="43"/>
      <c r="H10" s="43"/>
      <c r="I10" s="43"/>
      <c r="J10" s="43"/>
      <c r="K10" s="7"/>
      <c r="L10" s="7"/>
    </row>
    <row r="11" spans="1:12" ht="12.75">
      <c r="A11" s="29" t="s">
        <v>173</v>
      </c>
      <c r="B11" s="25" t="s">
        <v>174</v>
      </c>
      <c r="C11" s="24" t="s">
        <v>3</v>
      </c>
      <c r="D11" s="30">
        <f t="shared" si="0"/>
        <v>0</v>
      </c>
      <c r="E11" s="43"/>
      <c r="F11" s="43"/>
      <c r="G11" s="43"/>
      <c r="H11" s="43"/>
      <c r="I11" s="43"/>
      <c r="J11" s="43"/>
      <c r="K11" s="7"/>
      <c r="L11" s="7"/>
    </row>
    <row r="12" spans="1:12" ht="12.75">
      <c r="A12" s="25"/>
      <c r="B12" s="25"/>
      <c r="C12" s="8" t="s">
        <v>4</v>
      </c>
      <c r="D12" s="9">
        <f t="shared" si="0"/>
        <v>0</v>
      </c>
      <c r="E12" s="43"/>
      <c r="F12" s="43"/>
      <c r="G12" s="43"/>
      <c r="H12" s="43"/>
      <c r="I12" s="43"/>
      <c r="J12" s="43"/>
      <c r="K12" s="7"/>
      <c r="L12" s="7"/>
    </row>
    <row r="13" spans="1:12" ht="12.75">
      <c r="A13" s="25" t="s">
        <v>175</v>
      </c>
      <c r="B13" s="25" t="s">
        <v>176</v>
      </c>
      <c r="C13" s="5" t="s">
        <v>3</v>
      </c>
      <c r="D13" s="6">
        <f t="shared" si="0"/>
        <v>0</v>
      </c>
      <c r="E13" s="43"/>
      <c r="F13" s="43"/>
      <c r="G13" s="43"/>
      <c r="H13" s="43"/>
      <c r="I13" s="43"/>
      <c r="J13" s="43"/>
      <c r="K13" s="7"/>
      <c r="L13" s="7"/>
    </row>
    <row r="14" spans="1:12" ht="12.75">
      <c r="A14" s="26"/>
      <c r="B14" s="26"/>
      <c r="C14" s="8" t="s">
        <v>4</v>
      </c>
      <c r="D14" s="9">
        <f t="shared" si="0"/>
        <v>0</v>
      </c>
      <c r="E14" s="43"/>
      <c r="F14" s="43"/>
      <c r="G14" s="43"/>
      <c r="H14" s="43"/>
      <c r="I14" s="43"/>
      <c r="J14" s="43"/>
      <c r="K14" s="7"/>
      <c r="L14" s="7"/>
    </row>
    <row r="15" spans="1:12" ht="12.75">
      <c r="A15" s="25" t="s">
        <v>177</v>
      </c>
      <c r="B15" s="25" t="s">
        <v>176</v>
      </c>
      <c r="C15" s="5" t="s">
        <v>3</v>
      </c>
      <c r="D15" s="6">
        <f t="shared" si="0"/>
        <v>0</v>
      </c>
      <c r="E15" s="7"/>
      <c r="F15" s="7"/>
      <c r="G15" s="7"/>
      <c r="H15" s="7"/>
      <c r="I15" s="7"/>
      <c r="J15" s="7"/>
      <c r="K15" s="7"/>
      <c r="L15" s="7"/>
    </row>
    <row r="16" spans="1:12" ht="12.75">
      <c r="A16" s="26"/>
      <c r="B16" s="26"/>
      <c r="C16" s="31" t="s">
        <v>4</v>
      </c>
      <c r="D16" s="9">
        <f t="shared" si="0"/>
        <v>0</v>
      </c>
      <c r="E16" s="7"/>
      <c r="F16" s="7"/>
      <c r="G16" s="7"/>
      <c r="H16" s="7"/>
      <c r="I16" s="7"/>
      <c r="J16" s="7"/>
      <c r="K16" s="7"/>
      <c r="L16" s="7"/>
    </row>
    <row r="17" spans="1:12" ht="12.75">
      <c r="A17" s="25" t="s">
        <v>178</v>
      </c>
      <c r="B17" s="25" t="s">
        <v>179</v>
      </c>
      <c r="C17" s="5" t="s">
        <v>3</v>
      </c>
      <c r="D17" s="6">
        <f t="shared" si="0"/>
        <v>0</v>
      </c>
      <c r="E17" s="7"/>
      <c r="F17" s="7"/>
      <c r="G17" s="7"/>
      <c r="H17" s="7"/>
      <c r="I17" s="7"/>
      <c r="J17" s="7"/>
      <c r="K17" s="7"/>
      <c r="L17" s="7"/>
    </row>
    <row r="18" spans="1:12" ht="12.75">
      <c r="A18" s="26"/>
      <c r="B18" s="26"/>
      <c r="C18" s="31" t="s">
        <v>4</v>
      </c>
      <c r="D18" s="9">
        <f t="shared" si="0"/>
        <v>0</v>
      </c>
      <c r="E18" s="7"/>
      <c r="F18" s="7"/>
      <c r="G18" s="7"/>
      <c r="H18" s="7"/>
      <c r="I18" s="7"/>
      <c r="J18" s="7"/>
      <c r="K18" s="7"/>
      <c r="L18" s="7"/>
    </row>
    <row r="19" spans="1:12" ht="12.75">
      <c r="A19" s="25" t="s">
        <v>180</v>
      </c>
      <c r="B19" s="25" t="s">
        <v>181</v>
      </c>
      <c r="C19" s="5" t="s">
        <v>3</v>
      </c>
      <c r="D19" s="6">
        <f t="shared" si="0"/>
        <v>1</v>
      </c>
      <c r="E19" s="7"/>
      <c r="F19" s="7"/>
      <c r="G19" s="7"/>
      <c r="H19" s="7">
        <v>1</v>
      </c>
      <c r="I19" s="7"/>
      <c r="J19" s="7"/>
      <c r="K19" s="7"/>
      <c r="L19" s="7"/>
    </row>
    <row r="20" spans="1:12" ht="12.75">
      <c r="A20" s="26"/>
      <c r="B20" s="26"/>
      <c r="C20" s="31" t="s">
        <v>4</v>
      </c>
      <c r="D20" s="9">
        <f t="shared" si="0"/>
        <v>0</v>
      </c>
      <c r="E20" s="7"/>
      <c r="F20" s="7"/>
      <c r="G20" s="7"/>
      <c r="H20" s="7"/>
      <c r="I20" s="7"/>
      <c r="J20" s="7"/>
      <c r="K20" s="7"/>
      <c r="L20" s="7"/>
    </row>
    <row r="21" spans="1:12" ht="12.75">
      <c r="A21" s="25" t="s">
        <v>182</v>
      </c>
      <c r="B21" s="25" t="s">
        <v>183</v>
      </c>
      <c r="C21" s="5" t="s">
        <v>3</v>
      </c>
      <c r="D21" s="6">
        <f t="shared" si="0"/>
        <v>0</v>
      </c>
      <c r="E21" s="7"/>
      <c r="F21" s="7"/>
      <c r="G21" s="7"/>
      <c r="H21" s="7"/>
      <c r="I21" s="7"/>
      <c r="J21" s="7"/>
      <c r="K21" s="7"/>
      <c r="L21" s="7"/>
    </row>
    <row r="22" spans="1:12" ht="12.75">
      <c r="A22" s="26"/>
      <c r="B22" s="26"/>
      <c r="C22" s="31" t="s">
        <v>4</v>
      </c>
      <c r="D22" s="9">
        <f t="shared" si="0"/>
        <v>0</v>
      </c>
      <c r="E22" s="7"/>
      <c r="F22" s="7"/>
      <c r="G22" s="7"/>
      <c r="H22" s="7"/>
      <c r="I22" s="7"/>
      <c r="J22" s="7"/>
      <c r="K22" s="7"/>
      <c r="L22" s="7"/>
    </row>
    <row r="23" spans="1:12" ht="12.75">
      <c r="A23" s="25" t="s">
        <v>278</v>
      </c>
      <c r="B23" s="25" t="s">
        <v>279</v>
      </c>
      <c r="C23" s="5" t="s">
        <v>3</v>
      </c>
      <c r="D23" s="6">
        <f t="shared" si="0"/>
        <v>0</v>
      </c>
      <c r="E23" s="7"/>
      <c r="F23" s="7"/>
      <c r="G23" s="7"/>
      <c r="H23" s="7"/>
      <c r="I23" s="7"/>
      <c r="J23" s="7"/>
      <c r="K23" s="7"/>
      <c r="L23" s="7"/>
    </row>
    <row r="24" spans="1:12" ht="12.75">
      <c r="A24" s="26"/>
      <c r="B24" s="26"/>
      <c r="C24" s="31" t="s">
        <v>4</v>
      </c>
      <c r="D24" s="9">
        <f t="shared" si="0"/>
        <v>0</v>
      </c>
      <c r="E24" s="7"/>
      <c r="F24" s="7"/>
      <c r="G24" s="7"/>
      <c r="H24" s="7"/>
      <c r="I24" s="7"/>
      <c r="J24" s="7"/>
      <c r="K24" s="7"/>
      <c r="L24" s="7"/>
    </row>
    <row r="25" spans="1:12" ht="12.75">
      <c r="A25" s="26"/>
      <c r="B25" s="26"/>
      <c r="C25" s="25"/>
      <c r="D25" s="30"/>
      <c r="E25" s="7"/>
      <c r="F25" s="7"/>
      <c r="G25" s="7"/>
      <c r="H25" s="7"/>
      <c r="I25" s="7"/>
      <c r="J25" s="7"/>
      <c r="K25" s="7"/>
      <c r="L25" s="7"/>
    </row>
    <row r="27" spans="1:12" ht="12.75" customHeight="1">
      <c r="A27" s="66" t="s">
        <v>382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4" ht="12.75">
      <c r="A28" s="68" t="s">
        <v>383</v>
      </c>
      <c r="B28" s="69"/>
      <c r="C28" s="69"/>
      <c r="D28" s="69"/>
    </row>
    <row r="29" spans="1:12" ht="12.75">
      <c r="A29" s="66" t="s">
        <v>43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4" ht="12.75">
      <c r="A30" s="68" t="s">
        <v>44</v>
      </c>
      <c r="B30" s="69"/>
      <c r="C30" s="69"/>
      <c r="D30" s="69"/>
    </row>
    <row r="31" spans="1:12" ht="12.75">
      <c r="A31" s="66" t="s">
        <v>33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4" ht="12.75">
      <c r="A32" s="68" t="s">
        <v>34</v>
      </c>
      <c r="B32" s="69"/>
      <c r="C32" s="69"/>
      <c r="D32" s="69"/>
    </row>
    <row r="33" spans="1:12" ht="12.75">
      <c r="A33" s="66" t="s">
        <v>23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4" ht="12.75">
      <c r="A34" s="68" t="s">
        <v>18</v>
      </c>
      <c r="B34" s="69"/>
      <c r="C34" s="69"/>
      <c r="D34" s="69"/>
    </row>
  </sheetData>
  <sheetProtection/>
  <mergeCells count="9">
    <mergeCell ref="A2:B2"/>
    <mergeCell ref="A33:L33"/>
    <mergeCell ref="A34:D34"/>
    <mergeCell ref="A31:L31"/>
    <mergeCell ref="A32:D32"/>
    <mergeCell ref="A29:L29"/>
    <mergeCell ref="A30:D30"/>
    <mergeCell ref="A27:L27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0">
      <selection activeCell="O28" sqref="O28"/>
    </sheetView>
  </sheetViews>
  <sheetFormatPr defaultColWidth="9.140625" defaultRowHeight="12.75"/>
  <cols>
    <col min="2" max="2" width="11.28125" style="0" customWidth="1"/>
    <col min="5" max="12" width="6.7109375" style="0" customWidth="1"/>
  </cols>
  <sheetData>
    <row r="1" ht="13.5" thickBot="1"/>
    <row r="2" spans="1:12" ht="15.75" thickBot="1">
      <c r="A2" s="72" t="s">
        <v>27</v>
      </c>
      <c r="B2" s="73"/>
      <c r="C2" s="18"/>
      <c r="D2" s="15" t="s">
        <v>1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</row>
    <row r="3" spans="1:12" ht="12.75">
      <c r="A3" s="32" t="s">
        <v>184</v>
      </c>
      <c r="B3" s="32" t="s">
        <v>185</v>
      </c>
      <c r="C3" s="11" t="s">
        <v>3</v>
      </c>
      <c r="D3" s="12">
        <f aca="true" t="shared" si="0" ref="D3:D16">SUM(E3:L3)</f>
        <v>1</v>
      </c>
      <c r="E3" s="13"/>
      <c r="F3" s="13">
        <v>1</v>
      </c>
      <c r="G3" s="13"/>
      <c r="H3" s="13"/>
      <c r="I3" s="13"/>
      <c r="J3" s="13"/>
      <c r="K3" s="13"/>
      <c r="L3" s="13"/>
    </row>
    <row r="4" spans="1:12" ht="12.75">
      <c r="A4" s="27"/>
      <c r="B4" s="24"/>
      <c r="C4" s="8" t="s">
        <v>4</v>
      </c>
      <c r="D4" s="9">
        <f t="shared" si="0"/>
        <v>1</v>
      </c>
      <c r="E4" s="7"/>
      <c r="F4" s="7"/>
      <c r="G4" s="7"/>
      <c r="H4" s="7"/>
      <c r="I4" s="7">
        <v>1</v>
      </c>
      <c r="J4" s="7"/>
      <c r="K4" s="7"/>
      <c r="L4" s="7"/>
    </row>
    <row r="5" spans="1:12" ht="12.75">
      <c r="A5" s="25" t="s">
        <v>186</v>
      </c>
      <c r="B5" s="25" t="s">
        <v>187</v>
      </c>
      <c r="C5" s="24" t="s">
        <v>3</v>
      </c>
      <c r="D5" s="30">
        <f t="shared" si="0"/>
        <v>1</v>
      </c>
      <c r="E5" s="43"/>
      <c r="F5" s="43"/>
      <c r="G5" s="43">
        <v>1</v>
      </c>
      <c r="H5" s="43"/>
      <c r="I5" s="43"/>
      <c r="J5" s="43"/>
      <c r="K5" s="7"/>
      <c r="L5" s="7"/>
    </row>
    <row r="6" spans="1:12" ht="12.75">
      <c r="A6" s="24"/>
      <c r="B6" s="24"/>
      <c r="C6" s="8" t="s">
        <v>4</v>
      </c>
      <c r="D6" s="9">
        <f t="shared" si="0"/>
        <v>1</v>
      </c>
      <c r="E6" s="43"/>
      <c r="F6" s="43">
        <v>1</v>
      </c>
      <c r="G6" s="43"/>
      <c r="H6" s="43"/>
      <c r="I6" s="43"/>
      <c r="J6" s="43"/>
      <c r="K6" s="7"/>
      <c r="L6" s="7"/>
    </row>
    <row r="7" spans="1:12" ht="12.75">
      <c r="A7" s="25" t="s">
        <v>188</v>
      </c>
      <c r="B7" s="25" t="s">
        <v>189</v>
      </c>
      <c r="C7" s="5" t="s">
        <v>3</v>
      </c>
      <c r="D7" s="6">
        <f t="shared" si="0"/>
        <v>2</v>
      </c>
      <c r="E7" s="43"/>
      <c r="F7" s="43">
        <v>1</v>
      </c>
      <c r="G7" s="43"/>
      <c r="H7" s="43"/>
      <c r="I7" s="43">
        <v>1</v>
      </c>
      <c r="J7" s="43"/>
      <c r="K7" s="7"/>
      <c r="L7" s="7"/>
    </row>
    <row r="8" spans="1:12" ht="12.75">
      <c r="A8" s="24"/>
      <c r="B8" s="24"/>
      <c r="C8" s="8" t="s">
        <v>4</v>
      </c>
      <c r="D8" s="9">
        <f t="shared" si="0"/>
        <v>8</v>
      </c>
      <c r="E8" s="43"/>
      <c r="F8" s="43">
        <v>3</v>
      </c>
      <c r="G8" s="43">
        <v>4</v>
      </c>
      <c r="H8" s="43">
        <v>1</v>
      </c>
      <c r="I8" s="43"/>
      <c r="J8" s="43"/>
      <c r="K8" s="7"/>
      <c r="L8" s="7"/>
    </row>
    <row r="9" spans="1:12" ht="12.75">
      <c r="A9" s="25" t="s">
        <v>190</v>
      </c>
      <c r="B9" s="25" t="s">
        <v>191</v>
      </c>
      <c r="C9" s="5" t="s">
        <v>3</v>
      </c>
      <c r="D9" s="6">
        <f t="shared" si="0"/>
        <v>0</v>
      </c>
      <c r="E9" s="43"/>
      <c r="F9" s="43"/>
      <c r="G9" s="43"/>
      <c r="H9" s="43"/>
      <c r="I9" s="43"/>
      <c r="J9" s="43"/>
      <c r="K9" s="7"/>
      <c r="L9" s="7"/>
    </row>
    <row r="10" spans="1:12" ht="12.75">
      <c r="A10" s="24"/>
      <c r="B10" s="24"/>
      <c r="C10" s="8" t="s">
        <v>4</v>
      </c>
      <c r="D10" s="9">
        <f t="shared" si="0"/>
        <v>0</v>
      </c>
      <c r="E10" s="43"/>
      <c r="F10" s="43"/>
      <c r="G10" s="43"/>
      <c r="H10" s="43"/>
      <c r="I10" s="43"/>
      <c r="J10" s="43"/>
      <c r="K10" s="7"/>
      <c r="L10" s="7"/>
    </row>
    <row r="11" spans="1:12" ht="12.75">
      <c r="A11" s="29" t="s">
        <v>192</v>
      </c>
      <c r="B11" s="25" t="s">
        <v>193</v>
      </c>
      <c r="C11" s="5" t="s">
        <v>3</v>
      </c>
      <c r="D11" s="6">
        <f t="shared" si="0"/>
        <v>0</v>
      </c>
      <c r="E11" s="43"/>
      <c r="F11" s="43"/>
      <c r="G11" s="43"/>
      <c r="H11" s="43"/>
      <c r="I11" s="43"/>
      <c r="J11" s="43"/>
      <c r="K11" s="7"/>
      <c r="L11" s="7"/>
    </row>
    <row r="12" spans="1:12" ht="12.75">
      <c r="A12" s="25"/>
      <c r="B12" s="25"/>
      <c r="C12" s="8" t="s">
        <v>4</v>
      </c>
      <c r="D12" s="9">
        <f t="shared" si="0"/>
        <v>0</v>
      </c>
      <c r="E12" s="43"/>
      <c r="F12" s="43"/>
      <c r="G12" s="43"/>
      <c r="H12" s="43"/>
      <c r="I12" s="43"/>
      <c r="J12" s="43"/>
      <c r="K12" s="7"/>
      <c r="L12" s="7"/>
    </row>
    <row r="13" spans="1:12" ht="12.75">
      <c r="A13" s="25" t="s">
        <v>194</v>
      </c>
      <c r="B13" s="25" t="s">
        <v>195</v>
      </c>
      <c r="C13" s="5" t="s">
        <v>3</v>
      </c>
      <c r="D13" s="6">
        <f t="shared" si="0"/>
        <v>0</v>
      </c>
      <c r="E13" s="43"/>
      <c r="F13" s="43"/>
      <c r="G13" s="43"/>
      <c r="H13" s="43"/>
      <c r="I13" s="43"/>
      <c r="J13" s="43"/>
      <c r="K13" s="7"/>
      <c r="L13" s="7"/>
    </row>
    <row r="14" spans="1:12" ht="12.75">
      <c r="A14" s="26"/>
      <c r="B14" s="26"/>
      <c r="C14" s="8" t="s">
        <v>4</v>
      </c>
      <c r="D14" s="9">
        <f t="shared" si="0"/>
        <v>0</v>
      </c>
      <c r="E14" s="43"/>
      <c r="F14" s="43"/>
      <c r="G14" s="43"/>
      <c r="H14" s="43"/>
      <c r="I14" s="43"/>
      <c r="J14" s="43"/>
      <c r="K14" s="7"/>
      <c r="L14" s="7"/>
    </row>
    <row r="15" spans="1:12" ht="12.75">
      <c r="A15" s="25" t="s">
        <v>177</v>
      </c>
      <c r="B15" s="25" t="s">
        <v>196</v>
      </c>
      <c r="C15" s="5" t="s">
        <v>3</v>
      </c>
      <c r="D15" s="6">
        <f t="shared" si="0"/>
        <v>1</v>
      </c>
      <c r="E15" s="43"/>
      <c r="F15" s="43"/>
      <c r="G15" s="43"/>
      <c r="H15" s="43">
        <v>1</v>
      </c>
      <c r="I15" s="43"/>
      <c r="J15" s="43"/>
      <c r="K15" s="7"/>
      <c r="L15" s="7"/>
    </row>
    <row r="16" spans="1:12" ht="12.75">
      <c r="A16" s="26"/>
      <c r="B16" s="26"/>
      <c r="C16" s="8" t="s">
        <v>4</v>
      </c>
      <c r="D16" s="9">
        <f t="shared" si="0"/>
        <v>0</v>
      </c>
      <c r="E16" s="26"/>
      <c r="F16" s="26"/>
      <c r="G16" s="26"/>
      <c r="H16" s="26"/>
      <c r="I16" s="59"/>
      <c r="J16" s="26"/>
      <c r="K16" s="26"/>
      <c r="L16" s="26"/>
    </row>
    <row r="17" spans="1:12" ht="12.75">
      <c r="A17" s="25" t="s">
        <v>281</v>
      </c>
      <c r="B17" s="25" t="s">
        <v>282</v>
      </c>
      <c r="C17" s="5" t="s">
        <v>3</v>
      </c>
      <c r="D17" s="6">
        <f aca="true" t="shared" si="1" ref="D17:D27">SUM(E17:L17)</f>
        <v>0</v>
      </c>
      <c r="E17" s="26"/>
      <c r="F17" s="26"/>
      <c r="G17" s="26"/>
      <c r="H17" s="26"/>
      <c r="I17" s="26"/>
      <c r="J17" s="26"/>
      <c r="K17" s="26"/>
      <c r="L17" s="26"/>
    </row>
    <row r="18" spans="1:12" ht="12.75">
      <c r="A18" s="25"/>
      <c r="B18" s="25"/>
      <c r="C18" s="8" t="s">
        <v>4</v>
      </c>
      <c r="D18" s="9">
        <f t="shared" si="1"/>
        <v>0</v>
      </c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25" t="s">
        <v>283</v>
      </c>
      <c r="B19" s="25" t="s">
        <v>284</v>
      </c>
      <c r="C19" s="5" t="s">
        <v>3</v>
      </c>
      <c r="D19" s="6">
        <f t="shared" si="1"/>
        <v>0</v>
      </c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5"/>
      <c r="B20" s="25"/>
      <c r="C20" s="8" t="s">
        <v>4</v>
      </c>
      <c r="D20" s="9">
        <f t="shared" si="1"/>
        <v>0</v>
      </c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25" t="s">
        <v>285</v>
      </c>
      <c r="B21" s="25" t="s">
        <v>286</v>
      </c>
      <c r="C21" s="5" t="s">
        <v>3</v>
      </c>
      <c r="D21" s="6">
        <f t="shared" si="1"/>
        <v>0</v>
      </c>
      <c r="E21" s="26"/>
      <c r="F21" s="26"/>
      <c r="G21" s="26"/>
      <c r="H21" s="26"/>
      <c r="I21" s="26"/>
      <c r="J21" s="26"/>
      <c r="K21" s="26"/>
      <c r="L21" s="26"/>
    </row>
    <row r="22" spans="1:14" ht="12.75">
      <c r="A22" s="26"/>
      <c r="B22" s="26"/>
      <c r="C22" s="8" t="s">
        <v>4</v>
      </c>
      <c r="D22" s="9">
        <f t="shared" si="1"/>
        <v>0</v>
      </c>
      <c r="E22" s="26"/>
      <c r="F22" s="26"/>
      <c r="G22" s="26"/>
      <c r="H22" s="26"/>
      <c r="I22" s="26"/>
      <c r="J22" s="26"/>
      <c r="K22" s="26"/>
      <c r="L22" s="26"/>
      <c r="N22" s="34"/>
    </row>
    <row r="23" spans="1:12" ht="12.75">
      <c r="A23" s="25" t="s">
        <v>287</v>
      </c>
      <c r="B23" s="25" t="s">
        <v>288</v>
      </c>
      <c r="C23" s="5" t="s">
        <v>3</v>
      </c>
      <c r="D23" s="6">
        <f t="shared" si="1"/>
        <v>0</v>
      </c>
      <c r="E23" s="26"/>
      <c r="F23" s="26"/>
      <c r="G23" s="26"/>
      <c r="H23" s="26"/>
      <c r="I23" s="26"/>
      <c r="J23" s="26"/>
      <c r="K23" s="26"/>
      <c r="L23" s="26"/>
    </row>
    <row r="24" spans="1:12" ht="12.75">
      <c r="A24" s="26"/>
      <c r="B24" s="26"/>
      <c r="C24" s="8" t="s">
        <v>4</v>
      </c>
      <c r="D24" s="9">
        <f t="shared" si="1"/>
        <v>0</v>
      </c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26"/>
      <c r="B25" s="26"/>
      <c r="C25" s="5" t="s">
        <v>3</v>
      </c>
      <c r="D25" s="6">
        <f t="shared" si="1"/>
        <v>0</v>
      </c>
      <c r="E25" s="26"/>
      <c r="F25" s="26"/>
      <c r="G25" s="26"/>
      <c r="H25" s="26"/>
      <c r="I25" s="26"/>
      <c r="J25" s="26"/>
      <c r="K25" s="26"/>
      <c r="L25" s="26"/>
    </row>
    <row r="26" spans="1:14" ht="12.75">
      <c r="A26" s="25"/>
      <c r="B26" s="25"/>
      <c r="C26" s="8" t="s">
        <v>4</v>
      </c>
      <c r="D26" s="9">
        <f t="shared" si="1"/>
        <v>0</v>
      </c>
      <c r="E26" s="26"/>
      <c r="F26" s="26"/>
      <c r="G26" s="26"/>
      <c r="H26" s="26"/>
      <c r="I26" s="26"/>
      <c r="J26" s="26"/>
      <c r="K26" s="26"/>
      <c r="L26" s="26"/>
      <c r="N26" s="34"/>
    </row>
    <row r="27" spans="1:12" ht="12.75">
      <c r="A27" s="26"/>
      <c r="B27" s="26"/>
      <c r="C27" s="5" t="s">
        <v>3</v>
      </c>
      <c r="D27" s="6">
        <f t="shared" si="1"/>
        <v>0</v>
      </c>
      <c r="E27" s="26"/>
      <c r="F27" s="26"/>
      <c r="G27" s="26"/>
      <c r="H27" s="26"/>
      <c r="I27" s="26"/>
      <c r="J27" s="26"/>
      <c r="K27" s="26"/>
      <c r="L27" s="26"/>
    </row>
    <row r="29" spans="1:12" ht="12.75">
      <c r="A29" s="66" t="s">
        <v>385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4" ht="12.75">
      <c r="A30" s="68" t="s">
        <v>379</v>
      </c>
      <c r="B30" s="69"/>
      <c r="C30" s="69"/>
      <c r="D30" s="69"/>
    </row>
    <row r="31" spans="1:12" ht="12.75">
      <c r="A31" s="66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4" ht="12.75">
      <c r="A32" s="68" t="s">
        <v>50</v>
      </c>
      <c r="B32" s="69"/>
      <c r="C32" s="69"/>
      <c r="D32" s="69"/>
    </row>
    <row r="33" spans="1:12" ht="12.75" customHeight="1">
      <c r="A33" s="66" t="s">
        <v>35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4" ht="12.75">
      <c r="A34" s="68" t="s">
        <v>34</v>
      </c>
      <c r="B34" s="69"/>
      <c r="C34" s="69"/>
      <c r="D34" s="69"/>
    </row>
    <row r="35" spans="1:12" ht="12.75">
      <c r="A35" s="66" t="s">
        <v>19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4" ht="12.75">
      <c r="A36" s="68" t="s">
        <v>21</v>
      </c>
      <c r="B36" s="69"/>
      <c r="C36" s="69"/>
      <c r="D36" s="69"/>
    </row>
  </sheetData>
  <sheetProtection/>
  <mergeCells count="9">
    <mergeCell ref="A2:B2"/>
    <mergeCell ref="A35:L35"/>
    <mergeCell ref="A36:D36"/>
    <mergeCell ref="A33:L33"/>
    <mergeCell ref="A34:D34"/>
    <mergeCell ref="A31:L31"/>
    <mergeCell ref="A32:D32"/>
    <mergeCell ref="A29:L2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10.57421875" style="0" customWidth="1"/>
    <col min="2" max="2" width="12.28125" style="0" customWidth="1"/>
    <col min="5" max="12" width="6.7109375" style="0" customWidth="1"/>
  </cols>
  <sheetData>
    <row r="1" ht="13.5" thickBot="1"/>
    <row r="2" spans="1:12" ht="15.75" thickBot="1">
      <c r="A2" s="72" t="s">
        <v>24</v>
      </c>
      <c r="B2" s="73"/>
      <c r="C2" s="18"/>
      <c r="D2" s="15" t="s">
        <v>1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</row>
    <row r="3" spans="1:12" ht="12.75">
      <c r="A3" s="32" t="s">
        <v>254</v>
      </c>
      <c r="B3" s="32" t="s">
        <v>255</v>
      </c>
      <c r="C3" s="11" t="s">
        <v>3</v>
      </c>
      <c r="D3" s="12">
        <f aca="true" t="shared" si="0" ref="D3:D22">SUM(E3:L3)</f>
        <v>0</v>
      </c>
      <c r="E3" s="45"/>
      <c r="F3" s="45"/>
      <c r="G3" s="45"/>
      <c r="H3" s="13"/>
      <c r="I3" s="13"/>
      <c r="J3" s="13"/>
      <c r="K3" s="13"/>
      <c r="L3" s="13"/>
    </row>
    <row r="4" spans="1:12" ht="12.75">
      <c r="A4" s="27"/>
      <c r="B4" s="24"/>
      <c r="C4" s="8" t="s">
        <v>4</v>
      </c>
      <c r="D4" s="9">
        <f t="shared" si="0"/>
        <v>1</v>
      </c>
      <c r="E4" s="43">
        <v>1</v>
      </c>
      <c r="F4" s="43"/>
      <c r="G4" s="43"/>
      <c r="H4" s="7"/>
      <c r="I4" s="7"/>
      <c r="J4" s="7"/>
      <c r="K4" s="7"/>
      <c r="L4" s="7"/>
    </row>
    <row r="5" spans="1:12" ht="12.75">
      <c r="A5" s="25" t="s">
        <v>256</v>
      </c>
      <c r="B5" s="25" t="s">
        <v>257</v>
      </c>
      <c r="C5" s="24" t="s">
        <v>3</v>
      </c>
      <c r="D5" s="30">
        <f t="shared" si="0"/>
        <v>0</v>
      </c>
      <c r="E5" s="43"/>
      <c r="F5" s="43"/>
      <c r="G5" s="43"/>
      <c r="H5" s="7"/>
      <c r="I5" s="7"/>
      <c r="J5" s="7"/>
      <c r="K5" s="7"/>
      <c r="L5" s="7"/>
    </row>
    <row r="6" spans="1:12" ht="12.75">
      <c r="A6" s="24"/>
      <c r="B6" s="24"/>
      <c r="C6" s="8" t="s">
        <v>4</v>
      </c>
      <c r="D6" s="9">
        <f t="shared" si="0"/>
        <v>0</v>
      </c>
      <c r="E6" s="43"/>
      <c r="F6" s="43"/>
      <c r="G6" s="43"/>
      <c r="H6" s="7"/>
      <c r="I6" s="7"/>
      <c r="J6" s="7"/>
      <c r="K6" s="7"/>
      <c r="L6" s="7"/>
    </row>
    <row r="7" spans="1:12" ht="12.75">
      <c r="A7" s="25" t="s">
        <v>194</v>
      </c>
      <c r="B7" s="25" t="s">
        <v>258</v>
      </c>
      <c r="C7" s="5" t="s">
        <v>3</v>
      </c>
      <c r="D7" s="6">
        <f t="shared" si="0"/>
        <v>0</v>
      </c>
      <c r="E7" s="43"/>
      <c r="F7" s="43"/>
      <c r="G7" s="43"/>
      <c r="H7" s="7"/>
      <c r="I7" s="7"/>
      <c r="J7" s="7"/>
      <c r="K7" s="7"/>
      <c r="L7" s="7"/>
    </row>
    <row r="8" spans="1:12" ht="12.75">
      <c r="A8" s="24"/>
      <c r="B8" s="24"/>
      <c r="C8" s="8" t="s">
        <v>4</v>
      </c>
      <c r="D8" s="9">
        <f t="shared" si="0"/>
        <v>0</v>
      </c>
      <c r="E8" s="43"/>
      <c r="F8" s="43"/>
      <c r="G8" s="43"/>
      <c r="H8" s="7"/>
      <c r="I8" s="7"/>
      <c r="J8" s="7"/>
      <c r="K8" s="7"/>
      <c r="L8" s="7"/>
    </row>
    <row r="9" spans="1:12" ht="12.75">
      <c r="A9" s="61" t="s">
        <v>259</v>
      </c>
      <c r="B9" s="61" t="s">
        <v>260</v>
      </c>
      <c r="C9" s="5" t="s">
        <v>3</v>
      </c>
      <c r="D9" s="6">
        <f t="shared" si="0"/>
        <v>1</v>
      </c>
      <c r="E9" s="43">
        <v>1</v>
      </c>
      <c r="F9" s="43"/>
      <c r="G9" s="43"/>
      <c r="H9" s="7"/>
      <c r="I9" s="7"/>
      <c r="J9" s="7"/>
      <c r="K9" s="7"/>
      <c r="L9" s="7"/>
    </row>
    <row r="10" spans="1:12" ht="12.75">
      <c r="A10" s="24"/>
      <c r="B10" s="24"/>
      <c r="C10" s="8" t="s">
        <v>4</v>
      </c>
      <c r="D10" s="9">
        <f t="shared" si="0"/>
        <v>2</v>
      </c>
      <c r="E10" s="43">
        <v>2</v>
      </c>
      <c r="F10" s="43"/>
      <c r="G10" s="43"/>
      <c r="H10" s="7"/>
      <c r="I10" s="7"/>
      <c r="J10" s="7"/>
      <c r="K10" s="7"/>
      <c r="L10" s="7"/>
    </row>
    <row r="11" spans="1:12" ht="12.75">
      <c r="A11" s="29" t="s">
        <v>261</v>
      </c>
      <c r="B11" s="25" t="s">
        <v>262</v>
      </c>
      <c r="C11" s="5" t="s">
        <v>3</v>
      </c>
      <c r="D11" s="6">
        <f t="shared" si="0"/>
        <v>0</v>
      </c>
      <c r="E11" s="43"/>
      <c r="F11" s="43"/>
      <c r="G11" s="43"/>
      <c r="H11" s="7"/>
      <c r="I11" s="7"/>
      <c r="J11" s="7"/>
      <c r="K11" s="7"/>
      <c r="L11" s="7"/>
    </row>
    <row r="12" spans="1:12" ht="12.75">
      <c r="A12" s="25"/>
      <c r="B12" s="25"/>
      <c r="C12" s="8" t="s">
        <v>4</v>
      </c>
      <c r="D12" s="9">
        <f t="shared" si="0"/>
        <v>0</v>
      </c>
      <c r="E12" s="43"/>
      <c r="F12" s="43"/>
      <c r="G12" s="43"/>
      <c r="H12" s="7"/>
      <c r="I12" s="7"/>
      <c r="J12" s="7"/>
      <c r="K12" s="7"/>
      <c r="L12" s="7"/>
    </row>
    <row r="13" spans="1:12" ht="12.75">
      <c r="A13" s="25" t="s">
        <v>263</v>
      </c>
      <c r="B13" s="25" t="s">
        <v>264</v>
      </c>
      <c r="C13" s="5" t="s">
        <v>3</v>
      </c>
      <c r="D13" s="6">
        <f t="shared" si="0"/>
        <v>1</v>
      </c>
      <c r="E13" s="43">
        <v>1</v>
      </c>
      <c r="F13" s="43"/>
      <c r="G13" s="43"/>
      <c r="H13" s="7"/>
      <c r="I13" s="7"/>
      <c r="J13" s="7"/>
      <c r="K13" s="7"/>
      <c r="L13" s="7"/>
    </row>
    <row r="14" spans="1:12" ht="12.75">
      <c r="A14" s="26"/>
      <c r="B14" s="26"/>
      <c r="C14" s="8" t="s">
        <v>4</v>
      </c>
      <c r="D14" s="9">
        <f t="shared" si="0"/>
        <v>0</v>
      </c>
      <c r="E14" s="43"/>
      <c r="F14" s="43"/>
      <c r="G14" s="43"/>
      <c r="H14" s="7"/>
      <c r="I14" s="7"/>
      <c r="J14" s="7"/>
      <c r="K14" s="7"/>
      <c r="L14" s="7"/>
    </row>
    <row r="15" spans="1:14" ht="12.75">
      <c r="A15" s="25" t="s">
        <v>265</v>
      </c>
      <c r="B15" s="25" t="s">
        <v>266</v>
      </c>
      <c r="C15" s="5" t="s">
        <v>3</v>
      </c>
      <c r="D15" s="6">
        <f t="shared" si="0"/>
        <v>0</v>
      </c>
      <c r="E15" s="43"/>
      <c r="F15" s="43"/>
      <c r="G15" s="43"/>
      <c r="H15" s="7"/>
      <c r="I15" s="7"/>
      <c r="J15" s="7"/>
      <c r="K15" s="7"/>
      <c r="L15" s="7"/>
      <c r="N15" s="34"/>
    </row>
    <row r="16" spans="1:12" ht="12.75">
      <c r="A16" s="26"/>
      <c r="B16" s="26"/>
      <c r="C16" s="8" t="s">
        <v>4</v>
      </c>
      <c r="D16" s="9">
        <f t="shared" si="0"/>
        <v>0</v>
      </c>
      <c r="E16" s="43"/>
      <c r="F16" s="43"/>
      <c r="G16" s="43"/>
      <c r="H16" s="7"/>
      <c r="I16" s="7"/>
      <c r="J16" s="7"/>
      <c r="K16" s="7"/>
      <c r="L16" s="7"/>
    </row>
    <row r="17" spans="1:12" ht="12.75">
      <c r="A17" s="25" t="s">
        <v>267</v>
      </c>
      <c r="B17" s="25" t="s">
        <v>268</v>
      </c>
      <c r="C17" s="5" t="s">
        <v>3</v>
      </c>
      <c r="D17" s="6">
        <f t="shared" si="0"/>
        <v>1</v>
      </c>
      <c r="E17" s="43">
        <v>1</v>
      </c>
      <c r="F17" s="43"/>
      <c r="G17" s="43"/>
      <c r="H17" s="7"/>
      <c r="I17" s="7"/>
      <c r="J17" s="7"/>
      <c r="K17" s="7"/>
      <c r="L17" s="7"/>
    </row>
    <row r="18" spans="1:12" ht="12.75">
      <c r="A18" s="25"/>
      <c r="B18" s="25"/>
      <c r="C18" s="8" t="s">
        <v>4</v>
      </c>
      <c r="D18" s="9">
        <f t="shared" si="0"/>
        <v>0</v>
      </c>
      <c r="E18" s="43"/>
      <c r="F18" s="43"/>
      <c r="G18" s="43"/>
      <c r="H18" s="7"/>
      <c r="I18" s="7"/>
      <c r="J18" s="7"/>
      <c r="K18" s="7"/>
      <c r="L18" s="7"/>
    </row>
    <row r="19" spans="1:12" ht="12.75">
      <c r="A19" s="25" t="s">
        <v>269</v>
      </c>
      <c r="B19" s="25" t="s">
        <v>270</v>
      </c>
      <c r="C19" s="5" t="s">
        <v>3</v>
      </c>
      <c r="D19" s="6">
        <f t="shared" si="0"/>
        <v>0</v>
      </c>
      <c r="E19" s="43"/>
      <c r="F19" s="43"/>
      <c r="G19" s="43"/>
      <c r="H19" s="7"/>
      <c r="I19" s="7"/>
      <c r="J19" s="7"/>
      <c r="K19" s="7"/>
      <c r="L19" s="7"/>
    </row>
    <row r="20" spans="1:12" ht="12.75">
      <c r="A20" s="25"/>
      <c r="B20" s="25"/>
      <c r="C20" s="8" t="s">
        <v>4</v>
      </c>
      <c r="D20" s="9">
        <f t="shared" si="0"/>
        <v>0</v>
      </c>
      <c r="E20" s="43"/>
      <c r="F20" s="43"/>
      <c r="G20" s="43"/>
      <c r="H20" s="7"/>
      <c r="I20" s="7"/>
      <c r="J20" s="7"/>
      <c r="K20" s="7"/>
      <c r="L20" s="7"/>
    </row>
    <row r="21" spans="1:12" ht="12.75">
      <c r="A21" s="25" t="s">
        <v>261</v>
      </c>
      <c r="B21" s="25" t="s">
        <v>280</v>
      </c>
      <c r="C21" s="5" t="s">
        <v>3</v>
      </c>
      <c r="D21" s="6">
        <f t="shared" si="0"/>
        <v>0</v>
      </c>
      <c r="E21" s="43"/>
      <c r="F21" s="43"/>
      <c r="G21" s="43"/>
      <c r="H21" s="7"/>
      <c r="I21" s="7"/>
      <c r="J21" s="7"/>
      <c r="K21" s="7"/>
      <c r="L21" s="7"/>
    </row>
    <row r="22" spans="1:12" ht="12.75">
      <c r="A22" s="25"/>
      <c r="B22" s="25"/>
      <c r="C22" s="8" t="s">
        <v>4</v>
      </c>
      <c r="D22" s="9">
        <f t="shared" si="0"/>
        <v>0</v>
      </c>
      <c r="E22" s="43"/>
      <c r="F22" s="43"/>
      <c r="G22" s="43"/>
      <c r="H22" s="7"/>
      <c r="I22" s="7"/>
      <c r="J22" s="7"/>
      <c r="K22" s="7"/>
      <c r="L22" s="7"/>
    </row>
    <row r="24" spans="1:12" ht="12.75">
      <c r="A24" s="66" t="s">
        <v>381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4" ht="12.75">
      <c r="A25" s="68" t="s">
        <v>37</v>
      </c>
      <c r="B25" s="69"/>
      <c r="C25" s="69"/>
      <c r="D25" s="69"/>
    </row>
    <row r="26" spans="1:12" ht="12.75">
      <c r="A26" s="66" t="s">
        <v>47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4" ht="12.75">
      <c r="A27" s="68" t="s">
        <v>48</v>
      </c>
      <c r="B27" s="69"/>
      <c r="C27" s="69"/>
      <c r="D27" s="69"/>
    </row>
    <row r="28" spans="1:12" ht="12.75">
      <c r="A28" s="66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4" ht="12.75">
      <c r="A29" s="68" t="s">
        <v>37</v>
      </c>
      <c r="B29" s="69"/>
      <c r="C29" s="69"/>
      <c r="D29" s="69"/>
    </row>
  </sheetData>
  <sheetProtection/>
  <mergeCells count="7">
    <mergeCell ref="A2:B2"/>
    <mergeCell ref="A28:L28"/>
    <mergeCell ref="A29:D29"/>
    <mergeCell ref="A26:L26"/>
    <mergeCell ref="A27:D27"/>
    <mergeCell ref="A24:L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zoomScale="77" zoomScaleNormal="77" zoomScalePageLayoutView="0" workbookViewId="0" topLeftCell="A1">
      <selection activeCell="O12" sqref="O12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4" width="13.57421875" style="0" customWidth="1"/>
    <col min="5" max="5" width="14.28125" style="0" customWidth="1"/>
    <col min="6" max="6" width="10.7109375" style="0" customWidth="1"/>
    <col min="8" max="8" width="5.7109375" style="0" customWidth="1"/>
    <col min="9" max="10" width="13.57421875" style="0" customWidth="1"/>
    <col min="11" max="11" width="14.28125" style="0" customWidth="1"/>
    <col min="12" max="12" width="10.7109375" style="0" customWidth="1"/>
  </cols>
  <sheetData>
    <row r="1" spans="2:12" ht="18">
      <c r="B1" s="65" t="s">
        <v>40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2:12" ht="12.75" customHeight="1">
      <c r="B3" s="64" t="s">
        <v>14</v>
      </c>
      <c r="C3" s="64"/>
      <c r="D3" s="64"/>
      <c r="E3" s="64"/>
      <c r="F3" s="64"/>
      <c r="H3" s="64" t="s">
        <v>15</v>
      </c>
      <c r="I3" s="64"/>
      <c r="J3" s="64"/>
      <c r="K3" s="64"/>
      <c r="L3" s="64"/>
    </row>
    <row r="4" spans="2:12" ht="12.75" customHeight="1">
      <c r="B4" s="64"/>
      <c r="C4" s="64"/>
      <c r="D4" s="64"/>
      <c r="E4" s="64"/>
      <c r="F4" s="64"/>
      <c r="H4" s="64"/>
      <c r="I4" s="64"/>
      <c r="J4" s="64"/>
      <c r="K4" s="64"/>
      <c r="L4" s="64"/>
    </row>
    <row r="6" spans="2:12" ht="19.5" customHeight="1">
      <c r="B6" s="50"/>
      <c r="C6" s="51" t="s">
        <v>11</v>
      </c>
      <c r="D6" s="51" t="s">
        <v>12</v>
      </c>
      <c r="E6" s="51" t="s">
        <v>10</v>
      </c>
      <c r="F6" s="51" t="s">
        <v>9</v>
      </c>
      <c r="G6" s="34"/>
      <c r="H6" s="50"/>
      <c r="I6" s="51" t="s">
        <v>11</v>
      </c>
      <c r="J6" s="51" t="s">
        <v>12</v>
      </c>
      <c r="K6" s="51" t="s">
        <v>10</v>
      </c>
      <c r="L6" s="51" t="s">
        <v>13</v>
      </c>
    </row>
    <row r="7" spans="2:12" ht="19.5" customHeight="1">
      <c r="B7" s="48" t="s">
        <v>55</v>
      </c>
      <c r="C7" s="32" t="s">
        <v>217</v>
      </c>
      <c r="D7" s="32" t="s">
        <v>218</v>
      </c>
      <c r="E7" s="57" t="s">
        <v>209</v>
      </c>
      <c r="F7" s="49">
        <f>'Rēzekne (m)'!D13</f>
        <v>7</v>
      </c>
      <c r="G7" s="36"/>
      <c r="H7" s="48" t="s">
        <v>55</v>
      </c>
      <c r="I7" s="32" t="s">
        <v>165</v>
      </c>
      <c r="J7" s="32" t="s">
        <v>210</v>
      </c>
      <c r="K7" s="57" t="s">
        <v>209</v>
      </c>
      <c r="L7" s="49">
        <f>'Rēzekne (m)'!D4</f>
        <v>12</v>
      </c>
    </row>
    <row r="8" spans="2:12" ht="19.5" customHeight="1">
      <c r="B8" s="48" t="s">
        <v>60</v>
      </c>
      <c r="C8" s="25" t="s">
        <v>173</v>
      </c>
      <c r="D8" s="25" t="s">
        <v>213</v>
      </c>
      <c r="E8" s="57" t="s">
        <v>209</v>
      </c>
      <c r="F8" s="49">
        <f>'Rēzekne (m)'!D7</f>
        <v>5</v>
      </c>
      <c r="G8" s="36"/>
      <c r="H8" s="48" t="s">
        <v>60</v>
      </c>
      <c r="I8" s="25" t="s">
        <v>188</v>
      </c>
      <c r="J8" s="25" t="s">
        <v>189</v>
      </c>
      <c r="K8" s="49" t="s">
        <v>2</v>
      </c>
      <c r="L8" s="49">
        <f>'DRICĀNI (m)'!D8</f>
        <v>8</v>
      </c>
    </row>
    <row r="9" spans="2:12" ht="19.5" customHeight="1">
      <c r="B9" s="48" t="s">
        <v>59</v>
      </c>
      <c r="C9" s="29" t="s">
        <v>215</v>
      </c>
      <c r="D9" s="25" t="s">
        <v>216</v>
      </c>
      <c r="E9" s="57" t="s">
        <v>209</v>
      </c>
      <c r="F9" s="49">
        <f>'Rēzekne (m)'!D11</f>
        <v>3</v>
      </c>
      <c r="G9" s="36"/>
      <c r="H9" s="48" t="s">
        <v>59</v>
      </c>
      <c r="I9" s="25" t="s">
        <v>217</v>
      </c>
      <c r="J9" s="25" t="s">
        <v>218</v>
      </c>
      <c r="K9" s="57" t="s">
        <v>209</v>
      </c>
      <c r="L9" s="49">
        <f>'Rēzekne (m)'!D14</f>
        <v>8</v>
      </c>
    </row>
    <row r="10" spans="2:12" ht="19.5" customHeight="1">
      <c r="B10" s="48" t="s">
        <v>58</v>
      </c>
      <c r="C10" s="25" t="s">
        <v>211</v>
      </c>
      <c r="D10" s="25" t="s">
        <v>212</v>
      </c>
      <c r="E10" s="57" t="s">
        <v>209</v>
      </c>
      <c r="F10" s="49">
        <f>'Rēzekne (m)'!D5</f>
        <v>3</v>
      </c>
      <c r="G10" s="36"/>
      <c r="H10" s="48" t="s">
        <v>58</v>
      </c>
      <c r="I10" s="25" t="s">
        <v>173</v>
      </c>
      <c r="J10" s="25" t="s">
        <v>213</v>
      </c>
      <c r="K10" s="57" t="s">
        <v>209</v>
      </c>
      <c r="L10" s="49">
        <f>'Rēzekne (m)'!D8</f>
        <v>7</v>
      </c>
    </row>
    <row r="11" spans="2:12" ht="19.5" customHeight="1">
      <c r="B11" s="48" t="s">
        <v>57</v>
      </c>
      <c r="C11" s="25" t="s">
        <v>219</v>
      </c>
      <c r="D11" s="25" t="s">
        <v>220</v>
      </c>
      <c r="E11" s="57" t="s">
        <v>209</v>
      </c>
      <c r="F11" s="49">
        <f>'Rēzekne (m)'!D15</f>
        <v>3</v>
      </c>
      <c r="G11" s="36"/>
      <c r="H11" s="48" t="s">
        <v>57</v>
      </c>
      <c r="I11" s="25" t="s">
        <v>165</v>
      </c>
      <c r="J11" s="25" t="s">
        <v>166</v>
      </c>
      <c r="K11" s="57" t="s">
        <v>366</v>
      </c>
      <c r="L11" s="49">
        <f>'ILŽUKOLNS (m)'!D4</f>
        <v>4</v>
      </c>
    </row>
    <row r="12" spans="2:12" ht="19.5" customHeight="1">
      <c r="B12" s="48" t="s">
        <v>56</v>
      </c>
      <c r="C12" s="25" t="s">
        <v>165</v>
      </c>
      <c r="D12" s="25" t="s">
        <v>210</v>
      </c>
      <c r="E12" s="57" t="s">
        <v>209</v>
      </c>
      <c r="F12" s="49">
        <f>'Rēzekne (m)'!D3</f>
        <v>2</v>
      </c>
      <c r="G12" s="36"/>
      <c r="H12" s="48" t="s">
        <v>56</v>
      </c>
      <c r="I12" s="25" t="s">
        <v>169</v>
      </c>
      <c r="J12" s="25" t="s">
        <v>170</v>
      </c>
      <c r="K12" s="57" t="s">
        <v>366</v>
      </c>
      <c r="L12" s="49">
        <f>'ILŽUKOLNS (m)'!D8</f>
        <v>3</v>
      </c>
    </row>
    <row r="13" spans="2:12" ht="19.5" customHeight="1">
      <c r="B13" s="48" t="s">
        <v>290</v>
      </c>
      <c r="C13" s="25" t="s">
        <v>188</v>
      </c>
      <c r="D13" s="25" t="s">
        <v>189</v>
      </c>
      <c r="E13" s="49" t="s">
        <v>2</v>
      </c>
      <c r="F13" s="49">
        <f>'DRICĀNI (m)'!D7</f>
        <v>2</v>
      </c>
      <c r="H13" s="48" t="s">
        <v>290</v>
      </c>
      <c r="I13" s="29" t="s">
        <v>215</v>
      </c>
      <c r="J13" s="25" t="s">
        <v>216</v>
      </c>
      <c r="K13" s="57" t="s">
        <v>209</v>
      </c>
      <c r="L13" s="49">
        <f>'Rēzekne (m)'!D12</f>
        <v>2</v>
      </c>
    </row>
    <row r="14" spans="2:12" ht="19.5" customHeight="1">
      <c r="B14" s="48" t="s">
        <v>291</v>
      </c>
      <c r="C14" s="25" t="s">
        <v>165</v>
      </c>
      <c r="D14" s="25" t="s">
        <v>166</v>
      </c>
      <c r="E14" s="57" t="s">
        <v>366</v>
      </c>
      <c r="F14" s="49">
        <f>'ILŽUKOLNS (m)'!D3</f>
        <v>2</v>
      </c>
      <c r="H14" s="48" t="s">
        <v>291</v>
      </c>
      <c r="I14" s="25" t="s">
        <v>259</v>
      </c>
      <c r="J14" s="25" t="s">
        <v>260</v>
      </c>
      <c r="K14" s="57" t="s">
        <v>367</v>
      </c>
      <c r="L14" s="49">
        <f>'TISKĀDI (m)'!D10</f>
        <v>2</v>
      </c>
    </row>
    <row r="15" spans="2:12" ht="19.5" customHeight="1">
      <c r="B15" s="48" t="s">
        <v>292</v>
      </c>
      <c r="C15" s="32" t="s">
        <v>178</v>
      </c>
      <c r="D15" s="32" t="s">
        <v>214</v>
      </c>
      <c r="E15" s="57" t="s">
        <v>209</v>
      </c>
      <c r="F15" s="49">
        <f>'Rēzekne (m)'!D9</f>
        <v>1</v>
      </c>
      <c r="H15" s="48" t="s">
        <v>292</v>
      </c>
      <c r="I15" s="32" t="s">
        <v>219</v>
      </c>
      <c r="J15" s="32" t="s">
        <v>220</v>
      </c>
      <c r="K15" s="57" t="s">
        <v>209</v>
      </c>
      <c r="L15" s="49">
        <f>'Rēzekne (m)'!D16</f>
        <v>2</v>
      </c>
    </row>
    <row r="16" spans="2:12" ht="19.5" customHeight="1">
      <c r="B16" s="48" t="s">
        <v>293</v>
      </c>
      <c r="C16" s="25" t="s">
        <v>169</v>
      </c>
      <c r="D16" s="25" t="s">
        <v>170</v>
      </c>
      <c r="E16" s="57" t="s">
        <v>366</v>
      </c>
      <c r="F16" s="49">
        <f>'ILŽUKOLNS (m)'!D7</f>
        <v>1</v>
      </c>
      <c r="H16" s="48" t="s">
        <v>293</v>
      </c>
      <c r="I16" s="25" t="s">
        <v>167</v>
      </c>
      <c r="J16" s="25" t="s">
        <v>168</v>
      </c>
      <c r="K16" s="57" t="s">
        <v>366</v>
      </c>
      <c r="L16" s="49">
        <f>'ILŽUKOLNS (m)'!D6</f>
        <v>2</v>
      </c>
    </row>
    <row r="17" spans="2:12" ht="19.5" customHeight="1">
      <c r="B17" s="48" t="s">
        <v>294</v>
      </c>
      <c r="C17" s="25" t="s">
        <v>184</v>
      </c>
      <c r="D17" s="25" t="s">
        <v>185</v>
      </c>
      <c r="E17" s="49" t="s">
        <v>2</v>
      </c>
      <c r="F17" s="49">
        <f>'DRICĀNI (m)'!D3</f>
        <v>1</v>
      </c>
      <c r="H17" s="48" t="s">
        <v>294</v>
      </c>
      <c r="I17" s="25" t="s">
        <v>211</v>
      </c>
      <c r="J17" s="25" t="s">
        <v>212</v>
      </c>
      <c r="K17" s="57" t="s">
        <v>209</v>
      </c>
      <c r="L17" s="49">
        <f>'Rēzekne (m)'!D6</f>
        <v>1</v>
      </c>
    </row>
    <row r="18" spans="2:12" ht="19.5" customHeight="1">
      <c r="B18" s="48" t="s">
        <v>295</v>
      </c>
      <c r="C18" s="25" t="s">
        <v>186</v>
      </c>
      <c r="D18" s="25" t="s">
        <v>187</v>
      </c>
      <c r="E18" s="49" t="s">
        <v>2</v>
      </c>
      <c r="F18" s="49">
        <f>'DRICĀNI (m)'!D5</f>
        <v>1</v>
      </c>
      <c r="H18" s="48" t="s">
        <v>295</v>
      </c>
      <c r="I18" s="25" t="s">
        <v>178</v>
      </c>
      <c r="J18" s="25" t="s">
        <v>214</v>
      </c>
      <c r="K18" s="57" t="s">
        <v>209</v>
      </c>
      <c r="L18" s="49">
        <f>'Rēzekne (m)'!D10</f>
        <v>1</v>
      </c>
    </row>
    <row r="19" spans="2:12" ht="19.5" customHeight="1">
      <c r="B19" s="48" t="s">
        <v>296</v>
      </c>
      <c r="C19" s="25" t="s">
        <v>259</v>
      </c>
      <c r="D19" s="25" t="s">
        <v>260</v>
      </c>
      <c r="E19" s="57" t="s">
        <v>367</v>
      </c>
      <c r="F19" s="49">
        <f>'TISKĀDI (m)'!D9</f>
        <v>1</v>
      </c>
      <c r="H19" s="48" t="s">
        <v>296</v>
      </c>
      <c r="I19" s="25" t="s">
        <v>186</v>
      </c>
      <c r="J19" s="25" t="s">
        <v>187</v>
      </c>
      <c r="K19" s="49" t="s">
        <v>2</v>
      </c>
      <c r="L19" s="49">
        <f>'DRICĀNI (m)'!D6</f>
        <v>1</v>
      </c>
    </row>
    <row r="20" spans="2:12" ht="19.5" customHeight="1">
      <c r="B20" s="48" t="s">
        <v>297</v>
      </c>
      <c r="C20" s="25" t="s">
        <v>263</v>
      </c>
      <c r="D20" s="25" t="s">
        <v>264</v>
      </c>
      <c r="E20" s="57" t="s">
        <v>367</v>
      </c>
      <c r="F20" s="49">
        <f>'TISKĀDI (m)'!D13</f>
        <v>1</v>
      </c>
      <c r="H20" s="48" t="s">
        <v>297</v>
      </c>
      <c r="I20" s="25" t="s">
        <v>254</v>
      </c>
      <c r="J20" s="25" t="s">
        <v>255</v>
      </c>
      <c r="K20" s="57" t="s">
        <v>367</v>
      </c>
      <c r="L20" s="49">
        <f>'TISKĀDI (m)'!D4</f>
        <v>1</v>
      </c>
    </row>
    <row r="21" spans="2:12" ht="19.5" customHeight="1">
      <c r="B21" s="48" t="s">
        <v>298</v>
      </c>
      <c r="C21" s="25" t="s">
        <v>267</v>
      </c>
      <c r="D21" s="25" t="s">
        <v>268</v>
      </c>
      <c r="E21" s="57" t="s">
        <v>367</v>
      </c>
      <c r="F21" s="49">
        <f>'TISKĀDI (m)'!D17</f>
        <v>1</v>
      </c>
      <c r="H21" s="48" t="s">
        <v>298</v>
      </c>
      <c r="I21" s="25" t="s">
        <v>200</v>
      </c>
      <c r="J21" s="25" t="s">
        <v>201</v>
      </c>
      <c r="K21" s="57" t="s">
        <v>309</v>
      </c>
      <c r="L21" s="49" t="e">
        <f>#REF!</f>
        <v>#REF!</v>
      </c>
    </row>
    <row r="22" spans="2:12" ht="19.5" customHeight="1">
      <c r="B22" s="48" t="s">
        <v>299</v>
      </c>
      <c r="C22" s="25" t="s">
        <v>180</v>
      </c>
      <c r="D22" s="25" t="s">
        <v>181</v>
      </c>
      <c r="E22" s="57" t="s">
        <v>366</v>
      </c>
      <c r="F22" s="49">
        <f>'ILŽUKOLNS (m)'!D19</f>
        <v>1</v>
      </c>
      <c r="H22" s="48" t="s">
        <v>299</v>
      </c>
      <c r="I22" s="25" t="s">
        <v>184</v>
      </c>
      <c r="J22" s="25" t="s">
        <v>185</v>
      </c>
      <c r="K22" s="49" t="s">
        <v>2</v>
      </c>
      <c r="L22" s="49">
        <f>'DRICĀNI (m)'!D4</f>
        <v>1</v>
      </c>
    </row>
    <row r="23" spans="2:12" ht="19.5" customHeight="1">
      <c r="B23" s="48" t="s">
        <v>300</v>
      </c>
      <c r="C23" s="25" t="s">
        <v>177</v>
      </c>
      <c r="D23" s="25" t="s">
        <v>196</v>
      </c>
      <c r="E23" s="49" t="s">
        <v>2</v>
      </c>
      <c r="F23" s="49">
        <f>'DRICĀNI (m)'!D15</f>
        <v>1</v>
      </c>
      <c r="H23" s="48" t="s">
        <v>300</v>
      </c>
      <c r="I23" s="25" t="s">
        <v>219</v>
      </c>
      <c r="J23" s="25" t="s">
        <v>289</v>
      </c>
      <c r="K23" s="57" t="s">
        <v>209</v>
      </c>
      <c r="L23" s="49">
        <f>'Rēzekne (m)'!D18</f>
        <v>0</v>
      </c>
    </row>
    <row r="24" spans="2:12" ht="19.5" customHeight="1">
      <c r="B24" s="48" t="s">
        <v>301</v>
      </c>
      <c r="C24" s="25" t="s">
        <v>219</v>
      </c>
      <c r="D24" s="25" t="s">
        <v>289</v>
      </c>
      <c r="E24" s="57" t="s">
        <v>209</v>
      </c>
      <c r="F24" s="49">
        <f>'Rēzekne (m)'!D17</f>
        <v>0</v>
      </c>
      <c r="H24" s="48" t="s">
        <v>301</v>
      </c>
      <c r="I24" s="25" t="s">
        <v>171</v>
      </c>
      <c r="J24" s="25" t="s">
        <v>172</v>
      </c>
      <c r="K24" s="57" t="s">
        <v>366</v>
      </c>
      <c r="L24" s="49">
        <f>'ILŽUKOLNS (m)'!D10</f>
        <v>0</v>
      </c>
    </row>
    <row r="25" spans="2:12" ht="19.5" customHeight="1">
      <c r="B25" s="48" t="s">
        <v>302</v>
      </c>
      <c r="C25" s="25" t="s">
        <v>167</v>
      </c>
      <c r="D25" s="25" t="s">
        <v>168</v>
      </c>
      <c r="E25" s="57" t="s">
        <v>366</v>
      </c>
      <c r="F25" s="49">
        <f>'ILŽUKOLNS (m)'!D5</f>
        <v>0</v>
      </c>
      <c r="H25" s="48" t="s">
        <v>302</v>
      </c>
      <c r="I25" s="29" t="s">
        <v>173</v>
      </c>
      <c r="J25" s="25" t="s">
        <v>174</v>
      </c>
      <c r="K25" s="57" t="s">
        <v>366</v>
      </c>
      <c r="L25" s="49">
        <f>'ILŽUKOLNS (m)'!D12</f>
        <v>0</v>
      </c>
    </row>
    <row r="26" spans="2:12" ht="19.5" customHeight="1">
      <c r="B26" s="48" t="s">
        <v>303</v>
      </c>
      <c r="C26" s="32" t="s">
        <v>171</v>
      </c>
      <c r="D26" s="32" t="s">
        <v>172</v>
      </c>
      <c r="E26" s="57" t="s">
        <v>366</v>
      </c>
      <c r="F26" s="49">
        <f>'ILŽUKOLNS (m)'!D9</f>
        <v>0</v>
      </c>
      <c r="H26" s="48" t="s">
        <v>303</v>
      </c>
      <c r="I26" s="32" t="s">
        <v>175</v>
      </c>
      <c r="J26" s="32" t="s">
        <v>176</v>
      </c>
      <c r="K26" s="57" t="s">
        <v>366</v>
      </c>
      <c r="L26" s="49">
        <f>'ILŽUKOLNS (m)'!D14</f>
        <v>0</v>
      </c>
    </row>
    <row r="27" spans="2:12" ht="19.5" customHeight="1">
      <c r="B27" s="48" t="s">
        <v>304</v>
      </c>
      <c r="C27" s="29" t="s">
        <v>173</v>
      </c>
      <c r="D27" s="25" t="s">
        <v>174</v>
      </c>
      <c r="E27" s="57" t="s">
        <v>366</v>
      </c>
      <c r="F27" s="49">
        <f>'ILŽUKOLNS (m)'!D11</f>
        <v>0</v>
      </c>
      <c r="H27" s="48" t="s">
        <v>304</v>
      </c>
      <c r="I27" s="25" t="s">
        <v>177</v>
      </c>
      <c r="J27" s="25" t="s">
        <v>176</v>
      </c>
      <c r="K27" s="57" t="s">
        <v>366</v>
      </c>
      <c r="L27" s="49">
        <f>'ILŽUKOLNS (m)'!D16</f>
        <v>0</v>
      </c>
    </row>
    <row r="28" spans="2:12" ht="19.5" customHeight="1">
      <c r="B28" s="48" t="s">
        <v>305</v>
      </c>
      <c r="C28" s="25" t="s">
        <v>175</v>
      </c>
      <c r="D28" s="25" t="s">
        <v>176</v>
      </c>
      <c r="E28" s="57" t="s">
        <v>366</v>
      </c>
      <c r="F28" s="49">
        <f>'ILŽUKOLNS (m)'!D13</f>
        <v>0</v>
      </c>
      <c r="H28" s="48" t="s">
        <v>305</v>
      </c>
      <c r="I28" s="25" t="s">
        <v>178</v>
      </c>
      <c r="J28" s="25" t="s">
        <v>179</v>
      </c>
      <c r="K28" s="57" t="s">
        <v>366</v>
      </c>
      <c r="L28" s="49">
        <f>'ILŽUKOLNS (m)'!D18</f>
        <v>0</v>
      </c>
    </row>
    <row r="29" spans="2:12" ht="19.5" customHeight="1">
      <c r="B29" s="48" t="s">
        <v>306</v>
      </c>
      <c r="C29" s="25" t="s">
        <v>177</v>
      </c>
      <c r="D29" s="25" t="s">
        <v>176</v>
      </c>
      <c r="E29" s="57" t="s">
        <v>366</v>
      </c>
      <c r="F29" s="49">
        <f>'ILŽUKOLNS (m)'!D15</f>
        <v>0</v>
      </c>
      <c r="H29" s="48" t="s">
        <v>306</v>
      </c>
      <c r="I29" s="25" t="s">
        <v>180</v>
      </c>
      <c r="J29" s="25" t="s">
        <v>181</v>
      </c>
      <c r="K29" s="57" t="s">
        <v>366</v>
      </c>
      <c r="L29" s="49">
        <f>'ILŽUKOLNS (m)'!D20</f>
        <v>0</v>
      </c>
    </row>
    <row r="30" spans="2:12" ht="19.5" customHeight="1">
      <c r="B30" s="48" t="s">
        <v>307</v>
      </c>
      <c r="C30" s="25" t="s">
        <v>178</v>
      </c>
      <c r="D30" s="25" t="s">
        <v>179</v>
      </c>
      <c r="E30" s="57" t="s">
        <v>366</v>
      </c>
      <c r="F30" s="49">
        <f>'ILŽUKOLNS (m)'!D17</f>
        <v>0</v>
      </c>
      <c r="H30" s="48" t="s">
        <v>307</v>
      </c>
      <c r="I30" s="25" t="s">
        <v>182</v>
      </c>
      <c r="J30" s="25" t="s">
        <v>183</v>
      </c>
      <c r="K30" s="57" t="s">
        <v>366</v>
      </c>
      <c r="L30" s="49">
        <f>'ILŽUKOLNS (m)'!D22</f>
        <v>0</v>
      </c>
    </row>
    <row r="31" spans="2:12" ht="19.5" customHeight="1">
      <c r="B31" s="48" t="s">
        <v>308</v>
      </c>
      <c r="C31" s="25" t="s">
        <v>182</v>
      </c>
      <c r="D31" s="25" t="s">
        <v>183</v>
      </c>
      <c r="E31" s="57" t="s">
        <v>366</v>
      </c>
      <c r="F31" s="49">
        <f>'ILŽUKOLNS (m)'!D21</f>
        <v>0</v>
      </c>
      <c r="H31" s="48" t="s">
        <v>308</v>
      </c>
      <c r="I31" s="25" t="s">
        <v>278</v>
      </c>
      <c r="J31" s="25" t="s">
        <v>279</v>
      </c>
      <c r="K31" s="57" t="s">
        <v>366</v>
      </c>
      <c r="L31" s="49">
        <f>'ILŽUKOLNS (m)'!D24</f>
        <v>0</v>
      </c>
    </row>
    <row r="32" spans="2:12" ht="19.5" customHeight="1">
      <c r="B32" s="48" t="s">
        <v>310</v>
      </c>
      <c r="C32" s="25" t="s">
        <v>278</v>
      </c>
      <c r="D32" s="25" t="s">
        <v>279</v>
      </c>
      <c r="E32" s="57" t="s">
        <v>366</v>
      </c>
      <c r="F32" s="49">
        <f>'ILŽUKOLNS (m)'!D23</f>
        <v>0</v>
      </c>
      <c r="H32" s="48" t="s">
        <v>310</v>
      </c>
      <c r="I32" s="25" t="s">
        <v>190</v>
      </c>
      <c r="J32" s="25" t="s">
        <v>191</v>
      </c>
      <c r="K32" s="49" t="s">
        <v>2</v>
      </c>
      <c r="L32" s="49">
        <f>'DRICĀNI (m)'!D10</f>
        <v>0</v>
      </c>
    </row>
    <row r="33" spans="2:12" ht="19.5" customHeight="1">
      <c r="B33" s="48" t="s">
        <v>311</v>
      </c>
      <c r="C33" s="25" t="s">
        <v>190</v>
      </c>
      <c r="D33" s="25" t="s">
        <v>191</v>
      </c>
      <c r="E33" s="49" t="s">
        <v>2</v>
      </c>
      <c r="F33" s="49">
        <f>'DRICĀNI (m)'!D9</f>
        <v>0</v>
      </c>
      <c r="H33" s="48" t="s">
        <v>311</v>
      </c>
      <c r="I33" s="29" t="s">
        <v>192</v>
      </c>
      <c r="J33" s="25" t="s">
        <v>193</v>
      </c>
      <c r="K33" s="49" t="s">
        <v>2</v>
      </c>
      <c r="L33" s="49">
        <f>'DRICĀNI (m)'!D12</f>
        <v>0</v>
      </c>
    </row>
    <row r="34" spans="2:12" ht="19.5" customHeight="1">
      <c r="B34" s="48" t="s">
        <v>312</v>
      </c>
      <c r="C34" s="29" t="s">
        <v>192</v>
      </c>
      <c r="D34" s="25" t="s">
        <v>193</v>
      </c>
      <c r="E34" s="49" t="s">
        <v>2</v>
      </c>
      <c r="F34" s="49">
        <f>'DRICĀNI (m)'!D11</f>
        <v>0</v>
      </c>
      <c r="H34" s="48" t="s">
        <v>312</v>
      </c>
      <c r="I34" s="25" t="s">
        <v>194</v>
      </c>
      <c r="J34" s="25" t="s">
        <v>195</v>
      </c>
      <c r="K34" s="49" t="s">
        <v>2</v>
      </c>
      <c r="L34" s="49">
        <f>'DRICĀNI (m)'!D14</f>
        <v>0</v>
      </c>
    </row>
    <row r="35" spans="2:12" ht="19.5" customHeight="1">
      <c r="B35" s="48" t="s">
        <v>313</v>
      </c>
      <c r="C35" s="25" t="s">
        <v>194</v>
      </c>
      <c r="D35" s="25" t="s">
        <v>195</v>
      </c>
      <c r="E35" s="49" t="s">
        <v>2</v>
      </c>
      <c r="F35" s="49">
        <f>'DRICĀNI (m)'!D13</f>
        <v>0</v>
      </c>
      <c r="H35" s="48" t="s">
        <v>313</v>
      </c>
      <c r="I35" s="25" t="s">
        <v>177</v>
      </c>
      <c r="J35" s="25" t="s">
        <v>196</v>
      </c>
      <c r="K35" s="49" t="s">
        <v>2</v>
      </c>
      <c r="L35" s="49">
        <f>'DRICĀNI (m)'!D16</f>
        <v>0</v>
      </c>
    </row>
    <row r="36" spans="2:12" ht="19.5" customHeight="1">
      <c r="B36" s="48" t="s">
        <v>314</v>
      </c>
      <c r="C36" s="25" t="s">
        <v>281</v>
      </c>
      <c r="D36" s="25" t="s">
        <v>282</v>
      </c>
      <c r="E36" s="49" t="s">
        <v>2</v>
      </c>
      <c r="F36" s="49">
        <f>'DRICĀNI (m)'!D17</f>
        <v>0</v>
      </c>
      <c r="H36" s="48" t="s">
        <v>314</v>
      </c>
      <c r="I36" s="25" t="s">
        <v>281</v>
      </c>
      <c r="J36" s="25" t="s">
        <v>282</v>
      </c>
      <c r="K36" s="49" t="s">
        <v>2</v>
      </c>
      <c r="L36" s="49">
        <f>'DRICĀNI (m)'!D18</f>
        <v>0</v>
      </c>
    </row>
    <row r="37" spans="2:12" ht="19.5" customHeight="1">
      <c r="B37" s="48" t="s">
        <v>315</v>
      </c>
      <c r="C37" s="32" t="s">
        <v>283</v>
      </c>
      <c r="D37" s="32" t="s">
        <v>284</v>
      </c>
      <c r="E37" s="49" t="s">
        <v>2</v>
      </c>
      <c r="F37" s="49">
        <f>'DRICĀNI (m)'!D19</f>
        <v>0</v>
      </c>
      <c r="H37" s="48" t="s">
        <v>315</v>
      </c>
      <c r="I37" s="32" t="s">
        <v>283</v>
      </c>
      <c r="J37" s="32" t="s">
        <v>284</v>
      </c>
      <c r="K37" s="49" t="s">
        <v>2</v>
      </c>
      <c r="L37" s="49">
        <f>'DRICĀNI (m)'!D20</f>
        <v>0</v>
      </c>
    </row>
    <row r="38" spans="2:12" ht="19.5" customHeight="1">
      <c r="B38" s="48" t="s">
        <v>316</v>
      </c>
      <c r="C38" s="25" t="s">
        <v>285</v>
      </c>
      <c r="D38" s="25" t="s">
        <v>286</v>
      </c>
      <c r="E38" s="49" t="s">
        <v>2</v>
      </c>
      <c r="F38" s="49">
        <f>'DRICĀNI (m)'!D21</f>
        <v>0</v>
      </c>
      <c r="H38" s="48" t="s">
        <v>316</v>
      </c>
      <c r="I38" s="25" t="s">
        <v>285</v>
      </c>
      <c r="J38" s="25" t="s">
        <v>286</v>
      </c>
      <c r="K38" s="49" t="s">
        <v>2</v>
      </c>
      <c r="L38" s="49">
        <f>'DRICĀNI (m)'!D22</f>
        <v>0</v>
      </c>
    </row>
    <row r="39" spans="2:12" ht="19.5" customHeight="1">
      <c r="B39" s="48" t="s">
        <v>317</v>
      </c>
      <c r="C39" s="25" t="s">
        <v>287</v>
      </c>
      <c r="D39" s="25" t="s">
        <v>288</v>
      </c>
      <c r="E39" s="49" t="s">
        <v>2</v>
      </c>
      <c r="F39" s="49">
        <f>'DRICĀNI (m)'!D23</f>
        <v>0</v>
      </c>
      <c r="H39" s="48" t="s">
        <v>317</v>
      </c>
      <c r="I39" s="25" t="s">
        <v>287</v>
      </c>
      <c r="J39" s="25" t="s">
        <v>288</v>
      </c>
      <c r="K39" s="49" t="s">
        <v>2</v>
      </c>
      <c r="L39" s="49">
        <f>'DRICĀNI (m)'!D24</f>
        <v>0</v>
      </c>
    </row>
    <row r="40" spans="2:12" ht="19.5" customHeight="1">
      <c r="B40" s="48" t="s">
        <v>318</v>
      </c>
      <c r="C40" s="25" t="s">
        <v>254</v>
      </c>
      <c r="D40" s="25" t="s">
        <v>255</v>
      </c>
      <c r="E40" s="57" t="s">
        <v>367</v>
      </c>
      <c r="F40" s="49">
        <f>'TISKĀDI (m)'!D3</f>
        <v>0</v>
      </c>
      <c r="H40" s="48" t="s">
        <v>318</v>
      </c>
      <c r="I40" s="25" t="s">
        <v>256</v>
      </c>
      <c r="J40" s="25" t="s">
        <v>257</v>
      </c>
      <c r="K40" s="57" t="s">
        <v>367</v>
      </c>
      <c r="L40" s="49">
        <f>'TISKĀDI (m)'!D6</f>
        <v>0</v>
      </c>
    </row>
    <row r="41" spans="2:12" ht="19.5" customHeight="1">
      <c r="B41" s="48" t="s">
        <v>319</v>
      </c>
      <c r="C41" s="25" t="s">
        <v>256</v>
      </c>
      <c r="D41" s="25" t="s">
        <v>257</v>
      </c>
      <c r="E41" s="57" t="s">
        <v>367</v>
      </c>
      <c r="F41" s="49">
        <f>'TISKĀDI (m)'!D5</f>
        <v>0</v>
      </c>
      <c r="H41" s="48" t="s">
        <v>319</v>
      </c>
      <c r="I41" s="25" t="s">
        <v>194</v>
      </c>
      <c r="J41" s="25" t="s">
        <v>258</v>
      </c>
      <c r="K41" s="57" t="s">
        <v>367</v>
      </c>
      <c r="L41" s="49">
        <f>'TISKĀDI (m)'!D8</f>
        <v>0</v>
      </c>
    </row>
    <row r="42" spans="2:12" ht="19.5" customHeight="1">
      <c r="B42" s="48" t="s">
        <v>320</v>
      </c>
      <c r="C42" s="25" t="s">
        <v>194</v>
      </c>
      <c r="D42" s="25" t="s">
        <v>258</v>
      </c>
      <c r="E42" s="57" t="s">
        <v>367</v>
      </c>
      <c r="F42" s="49">
        <f>'TISKĀDI (m)'!D7</f>
        <v>0</v>
      </c>
      <c r="H42" s="48" t="s">
        <v>320</v>
      </c>
      <c r="I42" s="29" t="s">
        <v>261</v>
      </c>
      <c r="J42" s="25" t="s">
        <v>262</v>
      </c>
      <c r="K42" s="57" t="s">
        <v>367</v>
      </c>
      <c r="L42" s="49">
        <f>'TISKĀDI (m)'!D12</f>
        <v>0</v>
      </c>
    </row>
    <row r="43" spans="2:12" ht="19.5" customHeight="1">
      <c r="B43" s="48" t="s">
        <v>321</v>
      </c>
      <c r="C43" s="29" t="s">
        <v>261</v>
      </c>
      <c r="D43" s="25" t="s">
        <v>262</v>
      </c>
      <c r="E43" s="57" t="s">
        <v>367</v>
      </c>
      <c r="F43" s="49">
        <f>'TISKĀDI (m)'!D11</f>
        <v>0</v>
      </c>
      <c r="H43" s="48" t="s">
        <v>321</v>
      </c>
      <c r="I43" s="25" t="s">
        <v>263</v>
      </c>
      <c r="J43" s="25" t="s">
        <v>264</v>
      </c>
      <c r="K43" s="57" t="s">
        <v>367</v>
      </c>
      <c r="L43" s="49">
        <f>'TISKĀDI (m)'!D14</f>
        <v>0</v>
      </c>
    </row>
    <row r="44" spans="2:12" ht="19.5" customHeight="1">
      <c r="B44" s="48" t="s">
        <v>322</v>
      </c>
      <c r="C44" s="25" t="s">
        <v>265</v>
      </c>
      <c r="D44" s="25" t="s">
        <v>266</v>
      </c>
      <c r="E44" s="57" t="s">
        <v>367</v>
      </c>
      <c r="F44" s="49">
        <f>'TISKĀDI (m)'!D15</f>
        <v>0</v>
      </c>
      <c r="H44" s="48" t="s">
        <v>322</v>
      </c>
      <c r="I44" s="25" t="s">
        <v>265</v>
      </c>
      <c r="J44" s="25" t="s">
        <v>266</v>
      </c>
      <c r="K44" s="57" t="s">
        <v>367</v>
      </c>
      <c r="L44" s="49">
        <f>'TISKĀDI (m)'!D16</f>
        <v>0</v>
      </c>
    </row>
    <row r="45" spans="2:12" ht="19.5" customHeight="1">
      <c r="B45" s="48" t="s">
        <v>323</v>
      </c>
      <c r="C45" s="25" t="s">
        <v>269</v>
      </c>
      <c r="D45" s="25" t="s">
        <v>270</v>
      </c>
      <c r="E45" s="57" t="s">
        <v>367</v>
      </c>
      <c r="F45" s="49">
        <f>'TISKĀDI (m)'!D19</f>
        <v>0</v>
      </c>
      <c r="H45" s="48" t="s">
        <v>323</v>
      </c>
      <c r="I45" s="25" t="s">
        <v>267</v>
      </c>
      <c r="J45" s="25" t="s">
        <v>268</v>
      </c>
      <c r="K45" s="57" t="s">
        <v>367</v>
      </c>
      <c r="L45" s="49">
        <f>'TISKĀDI (m)'!D18</f>
        <v>0</v>
      </c>
    </row>
    <row r="46" spans="2:12" ht="19.5" customHeight="1">
      <c r="B46" s="48" t="s">
        <v>324</v>
      </c>
      <c r="C46" s="25" t="s">
        <v>261</v>
      </c>
      <c r="D46" s="25" t="s">
        <v>280</v>
      </c>
      <c r="E46" s="57" t="s">
        <v>367</v>
      </c>
      <c r="F46" s="49">
        <f>'TISKĀDI (m)'!D21</f>
        <v>0</v>
      </c>
      <c r="H46" s="48" t="s">
        <v>324</v>
      </c>
      <c r="I46" s="25" t="s">
        <v>269</v>
      </c>
      <c r="J46" s="25" t="s">
        <v>270</v>
      </c>
      <c r="K46" s="57" t="s">
        <v>367</v>
      </c>
      <c r="L46" s="49">
        <f>'TISKĀDI (m)'!D20</f>
        <v>0</v>
      </c>
    </row>
    <row r="47" spans="2:12" ht="19.5" customHeight="1">
      <c r="B47" s="48" t="s">
        <v>325</v>
      </c>
      <c r="C47" s="32" t="s">
        <v>197</v>
      </c>
      <c r="D47" s="32" t="s">
        <v>198</v>
      </c>
      <c r="E47" s="57" t="s">
        <v>309</v>
      </c>
      <c r="F47" s="49" t="e">
        <f>#REF!</f>
        <v>#REF!</v>
      </c>
      <c r="H47" s="48" t="s">
        <v>325</v>
      </c>
      <c r="I47" s="32" t="s">
        <v>261</v>
      </c>
      <c r="J47" s="32" t="s">
        <v>280</v>
      </c>
      <c r="K47" s="57" t="s">
        <v>367</v>
      </c>
      <c r="L47" s="49">
        <f>'TISKĀDI (m)'!D22</f>
        <v>0</v>
      </c>
    </row>
    <row r="48" spans="2:12" ht="19.5" customHeight="1">
      <c r="B48" s="48" t="s">
        <v>326</v>
      </c>
      <c r="C48" s="25" t="s">
        <v>199</v>
      </c>
      <c r="D48" s="25" t="s">
        <v>198</v>
      </c>
      <c r="E48" s="57" t="s">
        <v>309</v>
      </c>
      <c r="F48" s="49" t="e">
        <f>#REF!</f>
        <v>#REF!</v>
      </c>
      <c r="H48" s="48" t="s">
        <v>326</v>
      </c>
      <c r="I48" s="25" t="s">
        <v>197</v>
      </c>
      <c r="J48" s="25" t="s">
        <v>198</v>
      </c>
      <c r="K48" s="57" t="s">
        <v>309</v>
      </c>
      <c r="L48" s="49" t="e">
        <f>#REF!</f>
        <v>#REF!</v>
      </c>
    </row>
    <row r="49" spans="2:12" ht="19.5" customHeight="1">
      <c r="B49" s="48" t="s">
        <v>327</v>
      </c>
      <c r="C49" s="25" t="s">
        <v>200</v>
      </c>
      <c r="D49" s="25" t="s">
        <v>201</v>
      </c>
      <c r="E49" s="57" t="s">
        <v>309</v>
      </c>
      <c r="F49" s="49" t="e">
        <f>#REF!</f>
        <v>#REF!</v>
      </c>
      <c r="H49" s="48" t="s">
        <v>327</v>
      </c>
      <c r="I49" s="25" t="s">
        <v>199</v>
      </c>
      <c r="J49" s="25" t="s">
        <v>198</v>
      </c>
      <c r="K49" s="57" t="s">
        <v>309</v>
      </c>
      <c r="L49" s="49" t="e">
        <f>#REF!</f>
        <v>#REF!</v>
      </c>
    </row>
    <row r="50" spans="2:12" ht="19.5" customHeight="1">
      <c r="B50" s="48" t="s">
        <v>328</v>
      </c>
      <c r="C50" s="25" t="s">
        <v>165</v>
      </c>
      <c r="D50" s="25" t="s">
        <v>202</v>
      </c>
      <c r="E50" s="57" t="s">
        <v>309</v>
      </c>
      <c r="F50" s="49" t="e">
        <f>#REF!</f>
        <v>#REF!</v>
      </c>
      <c r="H50" s="48" t="s">
        <v>328</v>
      </c>
      <c r="I50" s="25" t="s">
        <v>165</v>
      </c>
      <c r="J50" s="25" t="s">
        <v>202</v>
      </c>
      <c r="K50" s="57" t="s">
        <v>309</v>
      </c>
      <c r="L50" s="49" t="e">
        <f>#REF!</f>
        <v>#REF!</v>
      </c>
    </row>
    <row r="51" spans="2:12" ht="19.5" customHeight="1">
      <c r="B51" s="48" t="s">
        <v>329</v>
      </c>
      <c r="C51" s="29" t="s">
        <v>203</v>
      </c>
      <c r="D51" s="25" t="s">
        <v>204</v>
      </c>
      <c r="E51" s="57" t="s">
        <v>309</v>
      </c>
      <c r="F51" s="49" t="e">
        <f>#REF!</f>
        <v>#REF!</v>
      </c>
      <c r="H51" s="48" t="s">
        <v>329</v>
      </c>
      <c r="I51" s="29" t="s">
        <v>203</v>
      </c>
      <c r="J51" s="25" t="s">
        <v>204</v>
      </c>
      <c r="K51" s="57" t="s">
        <v>309</v>
      </c>
      <c r="L51" s="49" t="e">
        <f>#REF!</f>
        <v>#REF!</v>
      </c>
    </row>
    <row r="52" spans="2:12" ht="19.5" customHeight="1">
      <c r="B52" s="48" t="s">
        <v>330</v>
      </c>
      <c r="C52" s="25" t="s">
        <v>205</v>
      </c>
      <c r="D52" s="25" t="s">
        <v>206</v>
      </c>
      <c r="E52" s="57" t="s">
        <v>309</v>
      </c>
      <c r="F52" s="49" t="e">
        <f>#REF!</f>
        <v>#REF!</v>
      </c>
      <c r="H52" s="48" t="s">
        <v>330</v>
      </c>
      <c r="I52" s="25" t="s">
        <v>205</v>
      </c>
      <c r="J52" s="25" t="s">
        <v>206</v>
      </c>
      <c r="K52" s="57" t="s">
        <v>309</v>
      </c>
      <c r="L52" s="49" t="e">
        <f>#REF!</f>
        <v>#REF!</v>
      </c>
    </row>
    <row r="53" spans="2:12" ht="19.5" customHeight="1">
      <c r="B53" s="48" t="s">
        <v>331</v>
      </c>
      <c r="C53" s="25" t="s">
        <v>207</v>
      </c>
      <c r="D53" s="25" t="s">
        <v>208</v>
      </c>
      <c r="E53" s="57" t="s">
        <v>309</v>
      </c>
      <c r="F53" s="49" t="e">
        <f>#REF!</f>
        <v>#REF!</v>
      </c>
      <c r="H53" s="48" t="s">
        <v>331</v>
      </c>
      <c r="I53" s="25" t="s">
        <v>207</v>
      </c>
      <c r="J53" s="25" t="s">
        <v>208</v>
      </c>
      <c r="K53" s="57" t="s">
        <v>309</v>
      </c>
      <c r="L53" s="49" t="e">
        <f>#REF!</f>
        <v>#REF!</v>
      </c>
    </row>
    <row r="54" spans="2:12" ht="19.5" customHeight="1">
      <c r="B54" s="48" t="s">
        <v>332</v>
      </c>
      <c r="C54" s="25" t="s">
        <v>271</v>
      </c>
      <c r="D54" s="25" t="s">
        <v>272</v>
      </c>
      <c r="E54" s="57" t="s">
        <v>309</v>
      </c>
      <c r="F54" s="49" t="e">
        <f>#REF!</f>
        <v>#REF!</v>
      </c>
      <c r="H54" s="48" t="s">
        <v>332</v>
      </c>
      <c r="I54" s="25" t="s">
        <v>271</v>
      </c>
      <c r="J54" s="25" t="s">
        <v>272</v>
      </c>
      <c r="K54" s="57" t="s">
        <v>309</v>
      </c>
      <c r="L54" s="49" t="e">
        <f>#REF!</f>
        <v>#REF!</v>
      </c>
    </row>
    <row r="55" spans="2:12" ht="19.5" customHeight="1">
      <c r="B55" s="48" t="s">
        <v>333</v>
      </c>
      <c r="C55" s="25" t="s">
        <v>273</v>
      </c>
      <c r="D55" s="25" t="s">
        <v>274</v>
      </c>
      <c r="E55" s="57" t="s">
        <v>309</v>
      </c>
      <c r="F55" s="49" t="e">
        <f>#REF!</f>
        <v>#REF!</v>
      </c>
      <c r="H55" s="48" t="s">
        <v>333</v>
      </c>
      <c r="I55" s="25" t="s">
        <v>273</v>
      </c>
      <c r="J55" s="25" t="s">
        <v>274</v>
      </c>
      <c r="K55" s="57" t="s">
        <v>309</v>
      </c>
      <c r="L55" s="49" t="e">
        <f>#REF!</f>
        <v>#REF!</v>
      </c>
    </row>
    <row r="56" spans="2:12" ht="19.5" customHeight="1">
      <c r="B56" s="48" t="s">
        <v>334</v>
      </c>
      <c r="C56" s="25" t="s">
        <v>200</v>
      </c>
      <c r="D56" s="25" t="s">
        <v>275</v>
      </c>
      <c r="E56" s="57" t="s">
        <v>309</v>
      </c>
      <c r="F56" s="49" t="e">
        <f>#REF!</f>
        <v>#REF!</v>
      </c>
      <c r="H56" s="48" t="s">
        <v>334</v>
      </c>
      <c r="I56" s="25" t="s">
        <v>200</v>
      </c>
      <c r="J56" s="25" t="s">
        <v>275</v>
      </c>
      <c r="K56" s="57" t="s">
        <v>309</v>
      </c>
      <c r="L56" s="49" t="e">
        <f>#REF!</f>
        <v>#REF!</v>
      </c>
    </row>
    <row r="57" spans="2:12" ht="19.5" customHeight="1">
      <c r="B57" s="48" t="s">
        <v>335</v>
      </c>
      <c r="C57" s="25" t="s">
        <v>276</v>
      </c>
      <c r="D57" s="25" t="s">
        <v>277</v>
      </c>
      <c r="E57" s="57" t="s">
        <v>309</v>
      </c>
      <c r="F57" s="49" t="e">
        <f>#REF!</f>
        <v>#REF!</v>
      </c>
      <c r="H57" s="48" t="s">
        <v>335</v>
      </c>
      <c r="I57" s="25" t="s">
        <v>276</v>
      </c>
      <c r="J57" s="25" t="s">
        <v>277</v>
      </c>
      <c r="K57" s="57" t="s">
        <v>309</v>
      </c>
      <c r="L57" s="49" t="e">
        <f>#REF!</f>
        <v>#REF!</v>
      </c>
    </row>
    <row r="58" spans="2:12" ht="19.5" customHeight="1">
      <c r="B58" s="48"/>
      <c r="C58" s="26"/>
      <c r="D58" s="26"/>
      <c r="E58" s="57"/>
      <c r="F58" s="49"/>
      <c r="H58" s="48"/>
      <c r="I58" s="25"/>
      <c r="J58" s="25"/>
      <c r="K58" s="57"/>
      <c r="L58" s="49"/>
    </row>
    <row r="59" spans="2:12" ht="19.5" customHeight="1">
      <c r="B59" s="48"/>
      <c r="C59" s="25"/>
      <c r="D59" s="25"/>
      <c r="E59" s="57"/>
      <c r="F59" s="49"/>
      <c r="H59" s="48"/>
      <c r="I59" s="26"/>
      <c r="J59" s="26"/>
      <c r="K59" s="57"/>
      <c r="L59" s="49"/>
    </row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3">
    <mergeCell ref="B3:F4"/>
    <mergeCell ref="H3:L4"/>
    <mergeCell ref="B1:L1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zoomScale="98" zoomScaleNormal="98" zoomScalePageLayoutView="0" workbookViewId="0" topLeftCell="A13">
      <selection activeCell="P31" sqref="P31"/>
    </sheetView>
  </sheetViews>
  <sheetFormatPr defaultColWidth="9.140625" defaultRowHeight="12.75"/>
  <cols>
    <col min="1" max="2" width="12.140625" style="0" customWidth="1"/>
    <col min="4" max="4" width="7.8515625" style="0" customWidth="1"/>
    <col min="5" max="5" width="6.00390625" style="0" customWidth="1"/>
    <col min="6" max="6" width="6.140625" style="0" customWidth="1"/>
    <col min="7" max="7" width="5.7109375" style="0" customWidth="1"/>
    <col min="8" max="8" width="5.8515625" style="0" customWidth="1"/>
    <col min="9" max="9" width="6.28125" style="0" customWidth="1"/>
    <col min="10" max="10" width="6.421875" style="0" customWidth="1"/>
    <col min="11" max="11" width="5.57421875" style="0" customWidth="1"/>
    <col min="12" max="12" width="5.140625" style="0" customWidth="1"/>
  </cols>
  <sheetData>
    <row r="1" ht="13.5" thickBot="1"/>
    <row r="2" spans="1:12" ht="15.75" thickBot="1">
      <c r="A2" s="23" t="s">
        <v>39</v>
      </c>
      <c r="B2" s="17"/>
      <c r="C2" s="18"/>
      <c r="D2" s="19" t="s">
        <v>1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/>
    </row>
    <row r="3" spans="1:12" ht="12.75">
      <c r="A3" s="32" t="s">
        <v>81</v>
      </c>
      <c r="B3" s="32" t="s">
        <v>82</v>
      </c>
      <c r="C3" s="32" t="s">
        <v>3</v>
      </c>
      <c r="D3" s="33">
        <f aca="true" t="shared" si="0" ref="D3:D23">SUM(E3:L3)</f>
        <v>1</v>
      </c>
      <c r="E3" s="45"/>
      <c r="F3" s="45"/>
      <c r="G3" s="45"/>
      <c r="H3" s="45"/>
      <c r="I3" s="45">
        <v>1</v>
      </c>
      <c r="J3" s="45"/>
      <c r="K3" s="45"/>
      <c r="L3" s="45"/>
    </row>
    <row r="4" spans="1:12" ht="12.75">
      <c r="A4" s="27"/>
      <c r="B4" s="24"/>
      <c r="C4" s="8" t="s">
        <v>4</v>
      </c>
      <c r="D4" s="9">
        <f t="shared" si="0"/>
        <v>6</v>
      </c>
      <c r="E4" s="43">
        <v>2</v>
      </c>
      <c r="F4" s="43">
        <v>1</v>
      </c>
      <c r="G4" s="43">
        <v>2</v>
      </c>
      <c r="H4" s="43"/>
      <c r="I4" s="43"/>
      <c r="J4" s="43">
        <v>1</v>
      </c>
      <c r="K4" s="43"/>
      <c r="L4" s="43"/>
    </row>
    <row r="5" spans="1:12" ht="12.75">
      <c r="A5" s="25" t="s">
        <v>83</v>
      </c>
      <c r="B5" s="25" t="s">
        <v>84</v>
      </c>
      <c r="C5" s="24" t="s">
        <v>3</v>
      </c>
      <c r="D5" s="30">
        <f t="shared" si="0"/>
        <v>0</v>
      </c>
      <c r="E5" s="43"/>
      <c r="F5" s="43"/>
      <c r="G5" s="43"/>
      <c r="H5" s="43"/>
      <c r="I5" s="43"/>
      <c r="J5" s="43"/>
      <c r="K5" s="7"/>
      <c r="L5" s="7"/>
    </row>
    <row r="6" spans="1:12" ht="12.75">
      <c r="A6" s="24"/>
      <c r="B6" s="24"/>
      <c r="C6" s="8" t="s">
        <v>4</v>
      </c>
      <c r="D6" s="9">
        <f t="shared" si="0"/>
        <v>3</v>
      </c>
      <c r="E6" s="43">
        <v>2</v>
      </c>
      <c r="F6" s="43"/>
      <c r="G6" s="43"/>
      <c r="H6" s="43"/>
      <c r="I6" s="43">
        <v>1</v>
      </c>
      <c r="J6" s="43"/>
      <c r="K6" s="7"/>
      <c r="L6" s="7"/>
    </row>
    <row r="7" spans="1:12" ht="12.75">
      <c r="A7" s="61" t="s">
        <v>164</v>
      </c>
      <c r="B7" s="61" t="s">
        <v>82</v>
      </c>
      <c r="C7" s="24" t="s">
        <v>3</v>
      </c>
      <c r="D7" s="30">
        <f t="shared" si="0"/>
        <v>5</v>
      </c>
      <c r="E7" s="43">
        <v>4</v>
      </c>
      <c r="F7" s="43"/>
      <c r="G7" s="43">
        <v>1</v>
      </c>
      <c r="H7" s="43"/>
      <c r="I7" s="43"/>
      <c r="J7" s="43"/>
      <c r="K7" s="7"/>
      <c r="L7" s="7"/>
    </row>
    <row r="8" spans="1:12" ht="12.75">
      <c r="A8" s="24"/>
      <c r="B8" s="24"/>
      <c r="C8" s="8" t="s">
        <v>4</v>
      </c>
      <c r="D8" s="9">
        <f t="shared" si="0"/>
        <v>3</v>
      </c>
      <c r="E8" s="43">
        <v>2</v>
      </c>
      <c r="F8" s="43"/>
      <c r="G8" s="43"/>
      <c r="H8" s="43"/>
      <c r="I8" s="43"/>
      <c r="J8" s="43">
        <v>1</v>
      </c>
      <c r="K8" s="7"/>
      <c r="L8" s="7"/>
    </row>
    <row r="9" spans="1:12" ht="12.75">
      <c r="A9" s="25" t="s">
        <v>85</v>
      </c>
      <c r="B9" s="25" t="s">
        <v>86</v>
      </c>
      <c r="C9" s="5" t="s">
        <v>3</v>
      </c>
      <c r="D9" s="6">
        <f t="shared" si="0"/>
        <v>1</v>
      </c>
      <c r="E9" s="43">
        <v>1</v>
      </c>
      <c r="F9" s="43"/>
      <c r="G9" s="43"/>
      <c r="H9" s="43"/>
      <c r="I9" s="43"/>
      <c r="J9" s="43"/>
      <c r="K9" s="7"/>
      <c r="L9" s="7"/>
    </row>
    <row r="10" spans="1:12" ht="12.75">
      <c r="A10" s="24"/>
      <c r="B10" s="24"/>
      <c r="C10" s="8" t="s">
        <v>4</v>
      </c>
      <c r="D10" s="9">
        <f t="shared" si="0"/>
        <v>0</v>
      </c>
      <c r="E10" s="43"/>
      <c r="F10" s="43"/>
      <c r="G10" s="43"/>
      <c r="H10" s="43"/>
      <c r="I10" s="43"/>
      <c r="J10" s="43"/>
      <c r="K10" s="7"/>
      <c r="L10" s="7"/>
    </row>
    <row r="11" spans="1:12" ht="12.75">
      <c r="A11" s="25" t="s">
        <v>87</v>
      </c>
      <c r="B11" s="25" t="s">
        <v>88</v>
      </c>
      <c r="C11" s="5" t="s">
        <v>3</v>
      </c>
      <c r="D11" s="6">
        <f t="shared" si="0"/>
        <v>0</v>
      </c>
      <c r="E11" s="7"/>
      <c r="F11" s="7"/>
      <c r="G11" s="7"/>
      <c r="H11" s="7"/>
      <c r="I11" s="7"/>
      <c r="J11" s="7"/>
      <c r="K11" s="7"/>
      <c r="L11" s="7"/>
    </row>
    <row r="12" spans="1:12" ht="12.75">
      <c r="A12" s="24"/>
      <c r="B12" s="24"/>
      <c r="C12" s="8" t="s">
        <v>4</v>
      </c>
      <c r="D12" s="9">
        <f t="shared" si="0"/>
        <v>0</v>
      </c>
      <c r="E12" s="7"/>
      <c r="F12" s="7"/>
      <c r="G12" s="7"/>
      <c r="H12" s="7"/>
      <c r="I12" s="7"/>
      <c r="J12" s="7"/>
      <c r="K12" s="7"/>
      <c r="L12" s="7"/>
    </row>
    <row r="13" spans="1:12" ht="12.75">
      <c r="A13" s="25" t="s">
        <v>89</v>
      </c>
      <c r="B13" s="25" t="s">
        <v>90</v>
      </c>
      <c r="C13" s="5" t="s">
        <v>3</v>
      </c>
      <c r="D13" s="6">
        <f t="shared" si="0"/>
        <v>1</v>
      </c>
      <c r="E13" s="7"/>
      <c r="F13" s="7">
        <v>1</v>
      </c>
      <c r="G13" s="7"/>
      <c r="H13" s="7"/>
      <c r="I13" s="7"/>
      <c r="J13" s="7"/>
      <c r="K13" s="7"/>
      <c r="L13" s="7"/>
    </row>
    <row r="14" spans="1:12" ht="12.75">
      <c r="A14" s="24"/>
      <c r="B14" s="24"/>
      <c r="C14" s="8" t="s">
        <v>4</v>
      </c>
      <c r="D14" s="9">
        <f t="shared" si="0"/>
        <v>0</v>
      </c>
      <c r="E14" s="7"/>
      <c r="F14" s="7"/>
      <c r="G14" s="7"/>
      <c r="H14" s="7"/>
      <c r="I14" s="7"/>
      <c r="J14" s="7"/>
      <c r="K14" s="7"/>
      <c r="L14" s="7"/>
    </row>
    <row r="15" spans="1:12" ht="12.75">
      <c r="A15" s="29" t="s">
        <v>91</v>
      </c>
      <c r="B15" s="25" t="s">
        <v>92</v>
      </c>
      <c r="C15" s="5" t="s">
        <v>3</v>
      </c>
      <c r="D15" s="6">
        <f t="shared" si="0"/>
        <v>0</v>
      </c>
      <c r="E15" s="43"/>
      <c r="F15" s="43"/>
      <c r="G15" s="43"/>
      <c r="H15" s="43"/>
      <c r="I15" s="43"/>
      <c r="J15" s="43"/>
      <c r="K15" s="43"/>
      <c r="L15" s="7"/>
    </row>
    <row r="16" spans="1:12" ht="12.75">
      <c r="A16" s="25"/>
      <c r="B16" s="25"/>
      <c r="C16" s="8" t="s">
        <v>4</v>
      </c>
      <c r="D16" s="9">
        <f t="shared" si="0"/>
        <v>1</v>
      </c>
      <c r="E16" s="43"/>
      <c r="F16" s="43"/>
      <c r="G16" s="43"/>
      <c r="H16" s="43"/>
      <c r="I16" s="43">
        <v>1</v>
      </c>
      <c r="J16" s="43"/>
      <c r="K16" s="43"/>
      <c r="L16" s="7"/>
    </row>
    <row r="17" spans="1:12" ht="12.75">
      <c r="A17" s="25" t="s">
        <v>66</v>
      </c>
      <c r="B17" s="25" t="s">
        <v>93</v>
      </c>
      <c r="C17" s="5" t="s">
        <v>3</v>
      </c>
      <c r="D17" s="6">
        <f t="shared" si="0"/>
        <v>0</v>
      </c>
      <c r="E17" s="43"/>
      <c r="F17" s="43"/>
      <c r="G17" s="43"/>
      <c r="H17" s="43"/>
      <c r="I17" s="43"/>
      <c r="J17" s="43"/>
      <c r="K17" s="43"/>
      <c r="L17" s="7"/>
    </row>
    <row r="18" spans="1:12" ht="12.75">
      <c r="A18" s="26"/>
      <c r="B18" s="26"/>
      <c r="C18" s="8" t="s">
        <v>4</v>
      </c>
      <c r="D18" s="9">
        <f t="shared" si="0"/>
        <v>0</v>
      </c>
      <c r="E18" s="43"/>
      <c r="F18" s="43"/>
      <c r="G18" s="43"/>
      <c r="H18" s="43"/>
      <c r="I18" s="43"/>
      <c r="J18" s="43"/>
      <c r="K18" s="43"/>
      <c r="L18" s="7"/>
    </row>
    <row r="19" spans="1:12" ht="12.75">
      <c r="A19" s="25" t="s">
        <v>94</v>
      </c>
      <c r="B19" s="25" t="s">
        <v>95</v>
      </c>
      <c r="C19" s="5" t="s">
        <v>3</v>
      </c>
      <c r="D19" s="6">
        <f t="shared" si="0"/>
        <v>1</v>
      </c>
      <c r="E19" s="43">
        <v>1</v>
      </c>
      <c r="F19" s="43"/>
      <c r="G19" s="43"/>
      <c r="H19" s="43"/>
      <c r="I19" s="43"/>
      <c r="J19" s="43"/>
      <c r="K19" s="43"/>
      <c r="L19" s="7"/>
    </row>
    <row r="20" spans="1:12" ht="12.75">
      <c r="A20" s="26"/>
      <c r="B20" s="26"/>
      <c r="C20" s="8" t="s">
        <v>4</v>
      </c>
      <c r="D20" s="9">
        <f t="shared" si="0"/>
        <v>0</v>
      </c>
      <c r="E20" s="43"/>
      <c r="F20" s="43"/>
      <c r="G20" s="43"/>
      <c r="H20" s="43"/>
      <c r="I20" s="43"/>
      <c r="J20" s="43"/>
      <c r="K20" s="43"/>
      <c r="L20" s="7"/>
    </row>
    <row r="21" spans="1:12" ht="12.75">
      <c r="A21" s="25" t="s">
        <v>96</v>
      </c>
      <c r="B21" s="25" t="s">
        <v>97</v>
      </c>
      <c r="C21" s="5" t="s">
        <v>3</v>
      </c>
      <c r="D21" s="6">
        <f t="shared" si="0"/>
        <v>2</v>
      </c>
      <c r="E21" s="43"/>
      <c r="F21" s="43"/>
      <c r="G21" s="43">
        <v>1</v>
      </c>
      <c r="H21" s="43"/>
      <c r="I21" s="43">
        <v>1</v>
      </c>
      <c r="J21" s="43"/>
      <c r="K21" s="43"/>
      <c r="L21" s="7"/>
    </row>
    <row r="22" spans="1:12" ht="12.75">
      <c r="A22" s="25"/>
      <c r="B22" s="25"/>
      <c r="C22" s="8" t="s">
        <v>4</v>
      </c>
      <c r="D22" s="9">
        <f t="shared" si="0"/>
        <v>0</v>
      </c>
      <c r="E22" s="43"/>
      <c r="F22" s="43"/>
      <c r="G22" s="43"/>
      <c r="H22" s="43"/>
      <c r="I22" s="43"/>
      <c r="J22" s="43"/>
      <c r="K22" s="43"/>
      <c r="L22" s="7"/>
    </row>
    <row r="23" spans="1:12" ht="12.75">
      <c r="A23" s="25" t="s">
        <v>98</v>
      </c>
      <c r="B23" s="25" t="s">
        <v>90</v>
      </c>
      <c r="C23" s="5" t="s">
        <v>3</v>
      </c>
      <c r="D23" s="6">
        <f t="shared" si="0"/>
        <v>0</v>
      </c>
      <c r="E23" s="43"/>
      <c r="F23" s="43"/>
      <c r="G23" s="43"/>
      <c r="H23" s="43"/>
      <c r="I23" s="43"/>
      <c r="J23" s="43"/>
      <c r="K23" s="43"/>
      <c r="L23" s="7"/>
    </row>
    <row r="24" spans="1:12" ht="12.75">
      <c r="A24" s="25"/>
      <c r="B24" s="25"/>
      <c r="C24" s="8" t="s">
        <v>4</v>
      </c>
      <c r="D24" s="9">
        <f aca="true" t="shared" si="1" ref="D24:D30">SUM(E24:L24)</f>
        <v>0</v>
      </c>
      <c r="E24" s="43"/>
      <c r="F24" s="43"/>
      <c r="G24" s="43"/>
      <c r="H24" s="43"/>
      <c r="I24" s="43"/>
      <c r="J24" s="43"/>
      <c r="K24" s="43"/>
      <c r="L24" s="7"/>
    </row>
    <row r="25" spans="1:12" ht="12.75">
      <c r="A25" s="25" t="s">
        <v>99</v>
      </c>
      <c r="B25" s="25" t="s">
        <v>100</v>
      </c>
      <c r="C25" s="5" t="s">
        <v>3</v>
      </c>
      <c r="D25" s="6">
        <f t="shared" si="1"/>
        <v>0</v>
      </c>
      <c r="E25" s="43"/>
      <c r="F25" s="43"/>
      <c r="G25" s="43"/>
      <c r="H25" s="43"/>
      <c r="I25" s="43"/>
      <c r="J25" s="43"/>
      <c r="K25" s="43"/>
      <c r="L25" s="7"/>
    </row>
    <row r="26" spans="1:12" ht="12.75">
      <c r="A26" s="25"/>
      <c r="B26" s="25"/>
      <c r="C26" s="8" t="s">
        <v>4</v>
      </c>
      <c r="D26" s="9">
        <f t="shared" si="1"/>
        <v>0</v>
      </c>
      <c r="E26" s="43"/>
      <c r="F26" s="43"/>
      <c r="G26" s="43"/>
      <c r="H26" s="43"/>
      <c r="I26" s="43"/>
      <c r="J26" s="43"/>
      <c r="K26" s="43"/>
      <c r="L26" s="7"/>
    </row>
    <row r="27" spans="1:12" ht="12.75">
      <c r="A27" s="25" t="s">
        <v>251</v>
      </c>
      <c r="B27" s="25" t="s">
        <v>252</v>
      </c>
      <c r="C27" s="5" t="s">
        <v>3</v>
      </c>
      <c r="D27" s="6">
        <f t="shared" si="1"/>
        <v>0</v>
      </c>
      <c r="E27" s="43"/>
      <c r="F27" s="43"/>
      <c r="G27" s="43"/>
      <c r="H27" s="43"/>
      <c r="I27" s="43"/>
      <c r="J27" s="43"/>
      <c r="K27" s="43"/>
      <c r="L27" s="7"/>
    </row>
    <row r="28" spans="1:12" ht="12.75">
      <c r="A28" s="25"/>
      <c r="B28" s="25"/>
      <c r="C28" s="8" t="s">
        <v>4</v>
      </c>
      <c r="D28" s="9">
        <f t="shared" si="1"/>
        <v>0</v>
      </c>
      <c r="E28" s="43"/>
      <c r="F28" s="43"/>
      <c r="G28" s="43"/>
      <c r="H28" s="43"/>
      <c r="I28" s="43"/>
      <c r="J28" s="43"/>
      <c r="K28" s="43"/>
      <c r="L28" s="7"/>
    </row>
    <row r="29" spans="1:12" ht="12.75">
      <c r="A29" s="25"/>
      <c r="B29" s="25"/>
      <c r="C29" s="5" t="s">
        <v>3</v>
      </c>
      <c r="D29" s="6">
        <f t="shared" si="1"/>
        <v>0</v>
      </c>
      <c r="E29" s="43"/>
      <c r="F29" s="43"/>
      <c r="G29" s="43"/>
      <c r="H29" s="43"/>
      <c r="I29" s="43"/>
      <c r="J29" s="43"/>
      <c r="K29" s="43"/>
      <c r="L29" s="7"/>
    </row>
    <row r="30" spans="1:12" ht="12.75">
      <c r="A30" s="25"/>
      <c r="B30" s="25"/>
      <c r="C30" s="8" t="s">
        <v>4</v>
      </c>
      <c r="D30" s="9">
        <f t="shared" si="1"/>
        <v>0</v>
      </c>
      <c r="E30" s="43"/>
      <c r="F30" s="43"/>
      <c r="G30" s="43"/>
      <c r="H30" s="43"/>
      <c r="I30" s="43"/>
      <c r="J30" s="43"/>
      <c r="K30" s="43"/>
      <c r="L30" s="7"/>
    </row>
    <row r="31" spans="1:12" ht="12.75">
      <c r="A31" s="37"/>
      <c r="B31" s="37"/>
      <c r="C31" s="38"/>
      <c r="D31" s="39"/>
      <c r="E31" s="2"/>
      <c r="F31" s="2"/>
      <c r="G31" s="2"/>
      <c r="H31" s="2"/>
      <c r="I31" s="2"/>
      <c r="J31" s="2"/>
      <c r="K31" s="2"/>
      <c r="L31" s="2"/>
    </row>
    <row r="32" spans="1:12" ht="12.75">
      <c r="A32" s="66" t="s">
        <v>369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4" ht="12.75">
      <c r="A33" s="68" t="s">
        <v>370</v>
      </c>
      <c r="B33" s="69"/>
      <c r="C33" s="69"/>
      <c r="D33" s="69"/>
    </row>
    <row r="34" spans="1:12" ht="12.75">
      <c r="A34" s="66" t="s">
        <v>46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4" ht="12.75">
      <c r="A35" s="68" t="s">
        <v>45</v>
      </c>
      <c r="B35" s="69"/>
      <c r="C35" s="69"/>
      <c r="D35" s="69"/>
    </row>
  </sheetData>
  <sheetProtection/>
  <mergeCells count="4">
    <mergeCell ref="A34:L34"/>
    <mergeCell ref="A35:D35"/>
    <mergeCell ref="A32:L32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3">
      <selection activeCell="E37" sqref="E37"/>
    </sheetView>
  </sheetViews>
  <sheetFormatPr defaultColWidth="9.140625" defaultRowHeight="12.75"/>
  <cols>
    <col min="2" max="2" width="10.140625" style="0" customWidth="1"/>
  </cols>
  <sheetData>
    <row r="1" ht="13.5" thickBot="1"/>
    <row r="2" spans="1:12" ht="15" thickBot="1">
      <c r="A2" s="70" t="s">
        <v>368</v>
      </c>
      <c r="B2" s="71"/>
      <c r="C2" s="14"/>
      <c r="D2" s="15" t="s">
        <v>1</v>
      </c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</row>
    <row r="3" spans="1:12" ht="12.75">
      <c r="A3" s="32" t="s">
        <v>135</v>
      </c>
      <c r="B3" s="32" t="s">
        <v>136</v>
      </c>
      <c r="C3" s="11" t="s">
        <v>3</v>
      </c>
      <c r="D3" s="12">
        <f aca="true" t="shared" si="0" ref="D3:D28">SUM(E3:L3)</f>
        <v>2</v>
      </c>
      <c r="E3" s="45"/>
      <c r="F3" s="45">
        <v>1</v>
      </c>
      <c r="G3" s="45"/>
      <c r="H3" s="45">
        <v>1</v>
      </c>
      <c r="I3" s="45"/>
      <c r="J3" s="45"/>
      <c r="K3" s="45"/>
      <c r="L3" s="45"/>
    </row>
    <row r="4" spans="1:12" ht="12.75">
      <c r="A4" s="25"/>
      <c r="B4" s="25"/>
      <c r="C4" s="8" t="s">
        <v>4</v>
      </c>
      <c r="D4" s="9">
        <f t="shared" si="0"/>
        <v>3</v>
      </c>
      <c r="E4" s="43">
        <v>1</v>
      </c>
      <c r="F4" s="43"/>
      <c r="G4" s="43"/>
      <c r="H4" s="43"/>
      <c r="I4" s="43">
        <v>1</v>
      </c>
      <c r="J4" s="43"/>
      <c r="K4" s="43">
        <v>1</v>
      </c>
      <c r="L4" s="43"/>
    </row>
    <row r="5" spans="1:12" ht="12.75">
      <c r="A5" s="61" t="s">
        <v>137</v>
      </c>
      <c r="B5" s="61" t="s">
        <v>136</v>
      </c>
      <c r="C5" s="5" t="s">
        <v>3</v>
      </c>
      <c r="D5" s="6">
        <f t="shared" si="0"/>
        <v>3</v>
      </c>
      <c r="E5" s="43">
        <v>1</v>
      </c>
      <c r="F5" s="43"/>
      <c r="G5" s="43"/>
      <c r="H5" s="43">
        <v>1</v>
      </c>
      <c r="I5" s="43">
        <v>1</v>
      </c>
      <c r="J5" s="43"/>
      <c r="K5" s="43"/>
      <c r="L5" s="43"/>
    </row>
    <row r="6" spans="1:12" ht="12.75">
      <c r="A6" s="25"/>
      <c r="B6" s="25"/>
      <c r="C6" s="8" t="s">
        <v>4</v>
      </c>
      <c r="D6" s="9">
        <f t="shared" si="0"/>
        <v>5</v>
      </c>
      <c r="E6" s="43">
        <v>1</v>
      </c>
      <c r="F6" s="43">
        <v>1</v>
      </c>
      <c r="G6" s="43">
        <v>1</v>
      </c>
      <c r="H6" s="43"/>
      <c r="I6" s="43">
        <v>1</v>
      </c>
      <c r="J6" s="43"/>
      <c r="K6" s="43">
        <v>1</v>
      </c>
      <c r="L6" s="43"/>
    </row>
    <row r="7" spans="1:12" ht="12.75">
      <c r="A7" s="25" t="s">
        <v>138</v>
      </c>
      <c r="B7" s="25" t="s">
        <v>139</v>
      </c>
      <c r="C7" s="24" t="s">
        <v>3</v>
      </c>
      <c r="D7" s="30">
        <f t="shared" si="0"/>
        <v>1</v>
      </c>
      <c r="E7" s="43"/>
      <c r="F7" s="43"/>
      <c r="G7" s="43">
        <v>1</v>
      </c>
      <c r="H7" s="43"/>
      <c r="I7" s="43"/>
      <c r="J7" s="43"/>
      <c r="K7" s="43"/>
      <c r="L7" s="43"/>
    </row>
    <row r="8" spans="1:12" ht="12.75">
      <c r="A8" s="24"/>
      <c r="B8" s="24"/>
      <c r="C8" s="8" t="s">
        <v>4</v>
      </c>
      <c r="D8" s="9">
        <f t="shared" si="0"/>
        <v>0</v>
      </c>
      <c r="E8" s="43"/>
      <c r="F8" s="43"/>
      <c r="G8" s="43"/>
      <c r="H8" s="43"/>
      <c r="I8" s="43"/>
      <c r="J8" s="43"/>
      <c r="K8" s="43"/>
      <c r="L8" s="43"/>
    </row>
    <row r="9" spans="1:12" ht="12.75">
      <c r="A9" s="25" t="s">
        <v>129</v>
      </c>
      <c r="B9" s="25" t="s">
        <v>140</v>
      </c>
      <c r="C9" s="5" t="s">
        <v>3</v>
      </c>
      <c r="D9" s="6">
        <f t="shared" si="0"/>
        <v>1</v>
      </c>
      <c r="E9" s="43"/>
      <c r="F9" s="43">
        <v>1</v>
      </c>
      <c r="G9" s="43"/>
      <c r="H9" s="43"/>
      <c r="I9" s="43"/>
      <c r="J9" s="43"/>
      <c r="K9" s="43"/>
      <c r="L9" s="43"/>
    </row>
    <row r="10" spans="1:12" ht="12.75">
      <c r="A10" s="26"/>
      <c r="B10" s="26"/>
      <c r="C10" s="8" t="s">
        <v>4</v>
      </c>
      <c r="D10" s="9">
        <f t="shared" si="0"/>
        <v>0</v>
      </c>
      <c r="E10" s="43"/>
      <c r="F10" s="43"/>
      <c r="G10" s="43"/>
      <c r="H10" s="43"/>
      <c r="I10" s="43"/>
      <c r="J10" s="43"/>
      <c r="K10" s="43"/>
      <c r="L10" s="43"/>
    </row>
    <row r="11" spans="1:12" ht="12.75">
      <c r="A11" s="25" t="s">
        <v>141</v>
      </c>
      <c r="B11" s="25" t="s">
        <v>142</v>
      </c>
      <c r="C11" s="5" t="s">
        <v>3</v>
      </c>
      <c r="D11" s="6">
        <f t="shared" si="0"/>
        <v>2</v>
      </c>
      <c r="E11" s="43">
        <v>1</v>
      </c>
      <c r="F11" s="43">
        <v>1</v>
      </c>
      <c r="G11" s="43"/>
      <c r="H11" s="43"/>
      <c r="I11" s="43"/>
      <c r="J11" s="43"/>
      <c r="K11" s="43"/>
      <c r="L11" s="43"/>
    </row>
    <row r="12" spans="1:12" ht="12.75">
      <c r="A12" s="24"/>
      <c r="B12" s="24"/>
      <c r="C12" s="8" t="s">
        <v>4</v>
      </c>
      <c r="D12" s="9">
        <f t="shared" si="0"/>
        <v>3</v>
      </c>
      <c r="E12" s="43">
        <v>1</v>
      </c>
      <c r="F12" s="43">
        <v>1</v>
      </c>
      <c r="G12" s="60">
        <v>1</v>
      </c>
      <c r="H12" s="43"/>
      <c r="I12" s="43"/>
      <c r="J12" s="43"/>
      <c r="K12" s="43"/>
      <c r="L12" s="43"/>
    </row>
    <row r="13" spans="1:12" ht="12.75">
      <c r="A13" s="25" t="s">
        <v>143</v>
      </c>
      <c r="B13" s="25" t="s">
        <v>144</v>
      </c>
      <c r="C13" s="5" t="s">
        <v>3</v>
      </c>
      <c r="D13" s="6">
        <f t="shared" si="0"/>
        <v>0</v>
      </c>
      <c r="E13" s="44"/>
      <c r="F13" s="44"/>
      <c r="G13" s="43"/>
      <c r="H13" s="43"/>
      <c r="I13" s="43"/>
      <c r="J13" s="43"/>
      <c r="K13" s="43"/>
      <c r="L13" s="43"/>
    </row>
    <row r="14" spans="1:12" ht="12.75">
      <c r="A14" s="27"/>
      <c r="B14" s="28"/>
      <c r="C14" s="8" t="s">
        <v>4</v>
      </c>
      <c r="D14" s="9">
        <f t="shared" si="0"/>
        <v>0</v>
      </c>
      <c r="E14" s="43"/>
      <c r="F14" s="43"/>
      <c r="G14" s="43"/>
      <c r="H14" s="43"/>
      <c r="I14" s="43"/>
      <c r="J14" s="43"/>
      <c r="K14" s="43"/>
      <c r="L14" s="43"/>
    </row>
    <row r="15" spans="1:12" ht="12.75">
      <c r="A15" s="25" t="s">
        <v>145</v>
      </c>
      <c r="B15" s="25" t="s">
        <v>146</v>
      </c>
      <c r="C15" s="5" t="s">
        <v>3</v>
      </c>
      <c r="D15" s="6">
        <f t="shared" si="0"/>
        <v>0</v>
      </c>
      <c r="E15" s="43"/>
      <c r="F15" s="43"/>
      <c r="G15" s="43"/>
      <c r="H15" s="43"/>
      <c r="I15" s="43"/>
      <c r="J15" s="43"/>
      <c r="K15" s="43"/>
      <c r="L15" s="43"/>
    </row>
    <row r="16" spans="1:12" ht="12.75">
      <c r="A16" s="24"/>
      <c r="B16" s="24"/>
      <c r="C16" s="8" t="s">
        <v>4</v>
      </c>
      <c r="D16" s="9">
        <f t="shared" si="0"/>
        <v>3</v>
      </c>
      <c r="E16" s="43">
        <v>1</v>
      </c>
      <c r="F16" s="43"/>
      <c r="G16" s="43"/>
      <c r="H16" s="43">
        <v>2</v>
      </c>
      <c r="I16" s="43"/>
      <c r="J16" s="43"/>
      <c r="K16" s="43"/>
      <c r="L16" s="43"/>
    </row>
    <row r="17" spans="1:12" ht="12.75">
      <c r="A17" s="29" t="s">
        <v>147</v>
      </c>
      <c r="B17" s="29" t="s">
        <v>148</v>
      </c>
      <c r="C17" s="5" t="s">
        <v>3</v>
      </c>
      <c r="D17" s="6">
        <f t="shared" si="0"/>
        <v>2</v>
      </c>
      <c r="E17" s="43">
        <v>1</v>
      </c>
      <c r="F17" s="43"/>
      <c r="G17" s="43">
        <v>1</v>
      </c>
      <c r="H17" s="43"/>
      <c r="I17" s="43"/>
      <c r="J17" s="43"/>
      <c r="K17" s="43"/>
      <c r="L17" s="43"/>
    </row>
    <row r="18" spans="1:12" ht="12.75">
      <c r="A18" s="24"/>
      <c r="B18" s="24"/>
      <c r="C18" s="8" t="s">
        <v>4</v>
      </c>
      <c r="D18" s="9">
        <f t="shared" si="0"/>
        <v>0</v>
      </c>
      <c r="E18" s="43"/>
      <c r="F18" s="43"/>
      <c r="G18" s="43"/>
      <c r="H18" s="43"/>
      <c r="I18" s="43"/>
      <c r="J18" s="43"/>
      <c r="K18" s="43"/>
      <c r="L18" s="43"/>
    </row>
    <row r="19" spans="1:12" ht="12.75">
      <c r="A19" s="25" t="s">
        <v>149</v>
      </c>
      <c r="B19" s="25" t="s">
        <v>150</v>
      </c>
      <c r="C19" s="5" t="s">
        <v>3</v>
      </c>
      <c r="D19" s="6">
        <f t="shared" si="0"/>
        <v>0</v>
      </c>
      <c r="E19" s="43"/>
      <c r="F19" s="43"/>
      <c r="G19" s="43"/>
      <c r="H19" s="43"/>
      <c r="I19" s="43"/>
      <c r="J19" s="43"/>
      <c r="K19" s="43"/>
      <c r="L19" s="43"/>
    </row>
    <row r="20" spans="1:12" ht="12.75">
      <c r="A20" s="24"/>
      <c r="B20" s="24"/>
      <c r="C20" s="8" t="s">
        <v>4</v>
      </c>
      <c r="D20" s="9">
        <f t="shared" si="0"/>
        <v>6</v>
      </c>
      <c r="E20" s="43"/>
      <c r="F20" s="43">
        <v>1</v>
      </c>
      <c r="G20" s="43">
        <v>1</v>
      </c>
      <c r="H20" s="43">
        <v>1</v>
      </c>
      <c r="I20" s="43">
        <v>1</v>
      </c>
      <c r="J20" s="43">
        <v>2</v>
      </c>
      <c r="K20" s="43"/>
      <c r="L20" s="43"/>
    </row>
    <row r="21" spans="1:12" ht="12.75">
      <c r="A21" s="25" t="s">
        <v>151</v>
      </c>
      <c r="B21" s="25" t="s">
        <v>152</v>
      </c>
      <c r="C21" s="5" t="s">
        <v>3</v>
      </c>
      <c r="D21" s="6">
        <f t="shared" si="0"/>
        <v>0</v>
      </c>
      <c r="E21" s="43"/>
      <c r="F21" s="43"/>
      <c r="G21" s="43"/>
      <c r="H21" s="43"/>
      <c r="I21" s="43"/>
      <c r="J21" s="43"/>
      <c r="K21" s="43"/>
      <c r="L21" s="43"/>
    </row>
    <row r="22" spans="1:12" ht="12.75">
      <c r="A22" s="24"/>
      <c r="B22" s="24"/>
      <c r="C22" s="8" t="s">
        <v>4</v>
      </c>
      <c r="D22" s="9">
        <f t="shared" si="0"/>
        <v>0</v>
      </c>
      <c r="E22" s="43"/>
      <c r="F22" s="43"/>
      <c r="G22" s="43"/>
      <c r="H22" s="43"/>
      <c r="I22" s="43"/>
      <c r="J22" s="43"/>
      <c r="K22" s="43"/>
      <c r="L22" s="43"/>
    </row>
    <row r="23" spans="1:12" ht="12.75">
      <c r="A23" s="25" t="s">
        <v>147</v>
      </c>
      <c r="B23" s="25" t="s">
        <v>153</v>
      </c>
      <c r="C23" s="24" t="s">
        <v>3</v>
      </c>
      <c r="D23" s="30">
        <f t="shared" si="0"/>
        <v>0</v>
      </c>
      <c r="E23" s="43"/>
      <c r="F23" s="43"/>
      <c r="G23" s="43"/>
      <c r="H23" s="43"/>
      <c r="I23" s="43"/>
      <c r="J23" s="43"/>
      <c r="K23" s="43"/>
      <c r="L23" s="43"/>
    </row>
    <row r="24" spans="1:12" ht="12.75">
      <c r="A24" s="24"/>
      <c r="B24" s="24"/>
      <c r="C24" s="8" t="s">
        <v>4</v>
      </c>
      <c r="D24" s="9">
        <f t="shared" si="0"/>
        <v>0</v>
      </c>
      <c r="E24" s="43"/>
      <c r="F24" s="43"/>
      <c r="G24" s="43"/>
      <c r="H24" s="43"/>
      <c r="I24" s="43"/>
      <c r="J24" s="43"/>
      <c r="K24" s="43"/>
      <c r="L24" s="43"/>
    </row>
    <row r="25" spans="1:12" ht="12.75">
      <c r="A25" s="25" t="s">
        <v>147</v>
      </c>
      <c r="B25" s="25" t="s">
        <v>234</v>
      </c>
      <c r="C25" s="5" t="s">
        <v>3</v>
      </c>
      <c r="D25" s="6">
        <f t="shared" si="0"/>
        <v>0</v>
      </c>
      <c r="E25" s="43"/>
      <c r="F25" s="43"/>
      <c r="G25" s="43"/>
      <c r="H25" s="43"/>
      <c r="I25" s="43"/>
      <c r="J25" s="43"/>
      <c r="K25" s="43"/>
      <c r="L25" s="43"/>
    </row>
    <row r="26" spans="1:12" ht="12.75">
      <c r="A26" s="25"/>
      <c r="B26" s="25"/>
      <c r="C26" s="8" t="s">
        <v>4</v>
      </c>
      <c r="D26" s="9">
        <f t="shared" si="0"/>
        <v>0</v>
      </c>
      <c r="E26" s="43"/>
      <c r="F26" s="43"/>
      <c r="G26" s="43"/>
      <c r="H26" s="43"/>
      <c r="I26" s="43"/>
      <c r="J26" s="43"/>
      <c r="K26" s="43"/>
      <c r="L26" s="43"/>
    </row>
    <row r="27" spans="1:12" ht="12.75">
      <c r="A27" s="25"/>
      <c r="B27" s="25"/>
      <c r="C27" s="5" t="s">
        <v>3</v>
      </c>
      <c r="D27" s="6">
        <f t="shared" si="0"/>
        <v>0</v>
      </c>
      <c r="E27" s="43"/>
      <c r="F27" s="43"/>
      <c r="G27" s="43"/>
      <c r="H27" s="43"/>
      <c r="I27" s="43"/>
      <c r="J27" s="43"/>
      <c r="K27" s="43"/>
      <c r="L27" s="43"/>
    </row>
    <row r="28" spans="1:12" ht="12.75">
      <c r="A28" s="5"/>
      <c r="B28" s="5"/>
      <c r="C28" s="8" t="s">
        <v>4</v>
      </c>
      <c r="D28" s="9">
        <f t="shared" si="0"/>
        <v>0</v>
      </c>
      <c r="E28" s="43"/>
      <c r="F28" s="43"/>
      <c r="G28" s="43"/>
      <c r="H28" s="43"/>
      <c r="I28" s="43"/>
      <c r="J28" s="43"/>
      <c r="K28" s="43"/>
      <c r="L28" s="43"/>
    </row>
    <row r="30" spans="1:12" ht="12.75">
      <c r="A30" s="66" t="s">
        <v>371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4" ht="12.75">
      <c r="A31" s="68" t="s">
        <v>372</v>
      </c>
      <c r="B31" s="69"/>
      <c r="C31" s="69"/>
      <c r="D31" s="69"/>
    </row>
  </sheetData>
  <sheetProtection/>
  <mergeCells count="3">
    <mergeCell ref="A2:B2"/>
    <mergeCell ref="A30:L30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3"/>
  <sheetViews>
    <sheetView zoomScale="110" zoomScaleNormal="110" zoomScalePageLayoutView="0" workbookViewId="0" topLeftCell="A25">
      <selection activeCell="D46" sqref="D46"/>
    </sheetView>
  </sheetViews>
  <sheetFormatPr defaultColWidth="9.140625" defaultRowHeight="12.75"/>
  <cols>
    <col min="1" max="1" width="12.00390625" style="0" customWidth="1"/>
    <col min="2" max="2" width="12.7109375" style="0" customWidth="1"/>
    <col min="5" max="6" width="5.7109375" style="0" customWidth="1"/>
    <col min="7" max="7" width="5.28125" style="0" customWidth="1"/>
    <col min="8" max="8" width="6.140625" style="0" customWidth="1"/>
    <col min="9" max="9" width="5.8515625" style="0" customWidth="1"/>
    <col min="10" max="10" width="5.00390625" style="0" customWidth="1"/>
    <col min="11" max="11" width="4.8515625" style="0" customWidth="1"/>
    <col min="12" max="12" width="4.57421875" style="0" customWidth="1"/>
    <col min="13" max="13" width="5.7109375" style="0" customWidth="1"/>
  </cols>
  <sheetData>
    <row r="1" ht="13.5" thickBot="1"/>
    <row r="2" spans="1:13" ht="15.75" thickBot="1">
      <c r="A2" s="72" t="s">
        <v>25</v>
      </c>
      <c r="B2" s="73"/>
      <c r="C2" s="14"/>
      <c r="D2" s="15" t="s">
        <v>1</v>
      </c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/>
      <c r="M2" s="16"/>
    </row>
    <row r="3" spans="1:13" ht="12.75">
      <c r="A3" s="62" t="s">
        <v>62</v>
      </c>
      <c r="B3" s="62" t="s">
        <v>63</v>
      </c>
      <c r="C3" s="11" t="s">
        <v>3</v>
      </c>
      <c r="D3" s="54">
        <f aca="true" t="shared" si="0" ref="D3:D30">SUM(E3:M3)</f>
        <v>1</v>
      </c>
      <c r="E3" s="45"/>
      <c r="F3" s="45"/>
      <c r="G3" s="45"/>
      <c r="H3" s="45">
        <v>1</v>
      </c>
      <c r="I3" s="45"/>
      <c r="J3" s="45"/>
      <c r="K3" s="45"/>
      <c r="L3" s="45"/>
      <c r="M3" s="13"/>
    </row>
    <row r="4" spans="1:13" ht="12.75">
      <c r="A4" s="25"/>
      <c r="B4" s="25"/>
      <c r="C4" s="31" t="s">
        <v>4</v>
      </c>
      <c r="D4" s="21">
        <f t="shared" si="0"/>
        <v>7</v>
      </c>
      <c r="E4" s="43">
        <v>1</v>
      </c>
      <c r="F4" s="43">
        <v>1</v>
      </c>
      <c r="G4" s="43"/>
      <c r="H4" s="43"/>
      <c r="I4" s="43">
        <v>1</v>
      </c>
      <c r="J4" s="43">
        <v>4</v>
      </c>
      <c r="K4" s="43"/>
      <c r="L4" s="43"/>
      <c r="M4" s="7"/>
    </row>
    <row r="5" spans="1:13" ht="12.75">
      <c r="A5" s="25" t="s">
        <v>64</v>
      </c>
      <c r="B5" s="25" t="s">
        <v>79</v>
      </c>
      <c r="C5" s="4" t="s">
        <v>3</v>
      </c>
      <c r="D5" s="22">
        <f t="shared" si="0"/>
        <v>0</v>
      </c>
      <c r="E5" s="43"/>
      <c r="F5" s="43"/>
      <c r="G5" s="43"/>
      <c r="H5" s="43"/>
      <c r="I5" s="43"/>
      <c r="J5" s="43"/>
      <c r="K5" s="43"/>
      <c r="L5" s="43"/>
      <c r="M5" s="7"/>
    </row>
    <row r="6" spans="1:13" ht="12.75">
      <c r="A6" s="25"/>
      <c r="B6" s="25"/>
      <c r="C6" s="31" t="s">
        <v>4</v>
      </c>
      <c r="D6" s="21">
        <f t="shared" si="0"/>
        <v>1</v>
      </c>
      <c r="E6" s="43"/>
      <c r="F6" s="43">
        <v>1</v>
      </c>
      <c r="G6" s="43"/>
      <c r="H6" s="43"/>
      <c r="I6" s="43"/>
      <c r="J6" s="43"/>
      <c r="K6" s="43"/>
      <c r="L6" s="43"/>
      <c r="M6" s="7"/>
    </row>
    <row r="7" spans="1:13" ht="12.75">
      <c r="A7" s="25" t="s">
        <v>65</v>
      </c>
      <c r="B7" s="25" t="s">
        <v>80</v>
      </c>
      <c r="C7" s="25" t="s">
        <v>3</v>
      </c>
      <c r="D7" s="47">
        <f t="shared" si="0"/>
        <v>0</v>
      </c>
      <c r="E7" s="43"/>
      <c r="F7" s="43"/>
      <c r="G7" s="43"/>
      <c r="H7" s="43"/>
      <c r="I7" s="43"/>
      <c r="J7" s="43"/>
      <c r="K7" s="43"/>
      <c r="L7" s="43"/>
      <c r="M7" s="7"/>
    </row>
    <row r="8" spans="1:13" ht="12.75">
      <c r="A8" s="25"/>
      <c r="B8" s="25"/>
      <c r="C8" s="31" t="s">
        <v>4</v>
      </c>
      <c r="D8" s="21">
        <f t="shared" si="0"/>
        <v>1</v>
      </c>
      <c r="E8" s="43"/>
      <c r="F8" s="43"/>
      <c r="G8" s="43"/>
      <c r="H8" s="43">
        <v>1</v>
      </c>
      <c r="I8" s="43"/>
      <c r="J8" s="43"/>
      <c r="K8" s="43"/>
      <c r="L8" s="43"/>
      <c r="M8" s="7"/>
    </row>
    <row r="9" spans="1:13" ht="12.75">
      <c r="A9" s="25" t="s">
        <v>66</v>
      </c>
      <c r="B9" s="25" t="s">
        <v>67</v>
      </c>
      <c r="C9" s="4" t="s">
        <v>3</v>
      </c>
      <c r="D9" s="22">
        <f t="shared" si="0"/>
        <v>0</v>
      </c>
      <c r="E9" s="43"/>
      <c r="F9" s="43"/>
      <c r="G9" s="43"/>
      <c r="H9" s="43"/>
      <c r="I9" s="43"/>
      <c r="J9" s="43"/>
      <c r="K9" s="43"/>
      <c r="L9" s="43"/>
      <c r="M9" s="10"/>
    </row>
    <row r="10" spans="1:13" ht="12.75">
      <c r="A10" s="25"/>
      <c r="B10" s="25"/>
      <c r="C10" s="31" t="s">
        <v>4</v>
      </c>
      <c r="D10" s="21">
        <f t="shared" si="0"/>
        <v>0</v>
      </c>
      <c r="E10" s="43"/>
      <c r="F10" s="43"/>
      <c r="G10" s="43"/>
      <c r="H10" s="43"/>
      <c r="I10" s="43"/>
      <c r="J10" s="43"/>
      <c r="K10" s="43"/>
      <c r="L10" s="43"/>
      <c r="M10" s="7"/>
    </row>
    <row r="11" spans="1:13" ht="12.75">
      <c r="A11" s="25" t="s">
        <v>68</v>
      </c>
      <c r="B11" s="25" t="s">
        <v>69</v>
      </c>
      <c r="C11" s="4" t="s">
        <v>3</v>
      </c>
      <c r="D11" s="22">
        <f t="shared" si="0"/>
        <v>0</v>
      </c>
      <c r="E11" s="43"/>
      <c r="F11" s="43"/>
      <c r="G11" s="43"/>
      <c r="H11" s="43"/>
      <c r="I11" s="43"/>
      <c r="J11" s="43"/>
      <c r="K11" s="43"/>
      <c r="L11" s="43"/>
      <c r="M11" s="7"/>
    </row>
    <row r="12" spans="1:13" ht="12.75">
      <c r="A12" s="25"/>
      <c r="B12" s="25"/>
      <c r="C12" s="31" t="s">
        <v>4</v>
      </c>
      <c r="D12" s="21">
        <f t="shared" si="0"/>
        <v>0</v>
      </c>
      <c r="E12" s="43"/>
      <c r="F12" s="43"/>
      <c r="G12" s="44"/>
      <c r="H12" s="43"/>
      <c r="I12" s="43"/>
      <c r="J12" s="43"/>
      <c r="K12" s="43"/>
      <c r="L12" s="43"/>
      <c r="M12" s="7"/>
    </row>
    <row r="13" spans="1:13" ht="12.75">
      <c r="A13" s="25" t="s">
        <v>68</v>
      </c>
      <c r="B13" s="25" t="s">
        <v>70</v>
      </c>
      <c r="C13" s="4" t="s">
        <v>3</v>
      </c>
      <c r="D13" s="22">
        <f t="shared" si="0"/>
        <v>0</v>
      </c>
      <c r="E13" s="43"/>
      <c r="F13" s="44"/>
      <c r="G13" s="43"/>
      <c r="H13" s="44"/>
      <c r="I13" s="43"/>
      <c r="J13" s="43"/>
      <c r="K13" s="43"/>
      <c r="L13" s="43"/>
      <c r="M13" s="7"/>
    </row>
    <row r="14" spans="1:13" ht="12.75">
      <c r="A14" s="55"/>
      <c r="B14" s="56"/>
      <c r="C14" s="31" t="s">
        <v>4</v>
      </c>
      <c r="D14" s="21">
        <f t="shared" si="0"/>
        <v>0</v>
      </c>
      <c r="E14" s="43"/>
      <c r="F14" s="43"/>
      <c r="G14" s="43"/>
      <c r="H14" s="43"/>
      <c r="I14" s="43"/>
      <c r="J14" s="43"/>
      <c r="K14" s="43"/>
      <c r="L14" s="43"/>
      <c r="M14" s="7"/>
    </row>
    <row r="15" spans="1:13" ht="12.75">
      <c r="A15" s="25" t="s">
        <v>71</v>
      </c>
      <c r="B15" s="25" t="s">
        <v>72</v>
      </c>
      <c r="C15" s="4" t="s">
        <v>3</v>
      </c>
      <c r="D15" s="22">
        <f t="shared" si="0"/>
        <v>0</v>
      </c>
      <c r="E15" s="43"/>
      <c r="F15" s="43"/>
      <c r="G15" s="43"/>
      <c r="H15" s="43"/>
      <c r="I15" s="43"/>
      <c r="J15" s="43"/>
      <c r="K15" s="43"/>
      <c r="L15" s="43"/>
      <c r="M15" s="7"/>
    </row>
    <row r="16" spans="1:13" ht="12.75">
      <c r="A16" s="25"/>
      <c r="B16" s="25"/>
      <c r="C16" s="31" t="s">
        <v>4</v>
      </c>
      <c r="D16" s="21">
        <f t="shared" si="0"/>
        <v>0</v>
      </c>
      <c r="E16" s="43"/>
      <c r="F16" s="43"/>
      <c r="G16" s="43"/>
      <c r="H16" s="43"/>
      <c r="I16" s="43"/>
      <c r="J16" s="43"/>
      <c r="K16" s="43"/>
      <c r="L16" s="43"/>
      <c r="M16" s="7"/>
    </row>
    <row r="17" spans="1:13" ht="12.75">
      <c r="A17" s="25" t="s">
        <v>73</v>
      </c>
      <c r="B17" s="25" t="s">
        <v>74</v>
      </c>
      <c r="C17" s="4" t="s">
        <v>3</v>
      </c>
      <c r="D17" s="22">
        <f t="shared" si="0"/>
        <v>0</v>
      </c>
      <c r="E17" s="44"/>
      <c r="F17" s="43"/>
      <c r="G17" s="43"/>
      <c r="H17" s="43"/>
      <c r="I17" s="43"/>
      <c r="J17" s="43"/>
      <c r="K17" s="43"/>
      <c r="L17" s="43"/>
      <c r="M17" s="7"/>
    </row>
    <row r="18" spans="1:13" ht="12.75">
      <c r="A18" s="25"/>
      <c r="B18" s="25"/>
      <c r="C18" s="31" t="s">
        <v>4</v>
      </c>
      <c r="D18" s="21">
        <f t="shared" si="0"/>
        <v>0</v>
      </c>
      <c r="E18" s="43"/>
      <c r="F18" s="43"/>
      <c r="G18" s="43"/>
      <c r="H18" s="43"/>
      <c r="I18" s="43"/>
      <c r="J18" s="43"/>
      <c r="K18" s="43"/>
      <c r="L18" s="43"/>
      <c r="M18" s="7"/>
    </row>
    <row r="19" spans="1:13" ht="12.75">
      <c r="A19" s="25" t="s">
        <v>75</v>
      </c>
      <c r="B19" s="25" t="s">
        <v>76</v>
      </c>
      <c r="C19" s="4" t="s">
        <v>3</v>
      </c>
      <c r="D19" s="22">
        <f t="shared" si="0"/>
        <v>3</v>
      </c>
      <c r="E19" s="43">
        <v>1</v>
      </c>
      <c r="F19" s="43">
        <v>1</v>
      </c>
      <c r="G19" s="43"/>
      <c r="H19" s="43"/>
      <c r="I19" s="43"/>
      <c r="J19" s="43">
        <v>1</v>
      </c>
      <c r="K19" s="43"/>
      <c r="L19" s="43"/>
      <c r="M19" s="7"/>
    </row>
    <row r="20" spans="1:13" ht="12.75">
      <c r="A20" s="25"/>
      <c r="B20" s="25"/>
      <c r="C20" s="31" t="s">
        <v>4</v>
      </c>
      <c r="D20" s="21">
        <f t="shared" si="0"/>
        <v>0</v>
      </c>
      <c r="E20" s="43"/>
      <c r="F20" s="43"/>
      <c r="G20" s="43"/>
      <c r="H20" s="43"/>
      <c r="I20" s="43"/>
      <c r="J20" s="43"/>
      <c r="K20" s="43"/>
      <c r="L20" s="43"/>
      <c r="M20" s="7"/>
    </row>
    <row r="21" spans="1:13" ht="12.75">
      <c r="A21" s="25" t="s">
        <v>77</v>
      </c>
      <c r="B21" s="25" t="s">
        <v>78</v>
      </c>
      <c r="C21" s="4" t="s">
        <v>3</v>
      </c>
      <c r="D21" s="22">
        <f t="shared" si="0"/>
        <v>0</v>
      </c>
      <c r="E21" s="43"/>
      <c r="F21" s="43"/>
      <c r="G21" s="43"/>
      <c r="H21" s="43"/>
      <c r="I21" s="43"/>
      <c r="J21" s="43"/>
      <c r="K21" s="43"/>
      <c r="L21" s="43"/>
      <c r="M21" s="7"/>
    </row>
    <row r="22" spans="1:13" ht="12.75">
      <c r="A22" s="25"/>
      <c r="B22" s="25"/>
      <c r="C22" s="31" t="s">
        <v>4</v>
      </c>
      <c r="D22" s="21">
        <f t="shared" si="0"/>
        <v>0</v>
      </c>
      <c r="E22" s="43"/>
      <c r="F22" s="43"/>
      <c r="G22" s="43"/>
      <c r="H22" s="43"/>
      <c r="I22" s="43"/>
      <c r="J22" s="43"/>
      <c r="K22" s="43"/>
      <c r="L22" s="43"/>
      <c r="M22" s="7"/>
    </row>
    <row r="23" spans="1:13" ht="12.75">
      <c r="A23" s="25" t="s">
        <v>239</v>
      </c>
      <c r="B23" s="25" t="s">
        <v>240</v>
      </c>
      <c r="C23" s="25" t="s">
        <v>3</v>
      </c>
      <c r="D23" s="47">
        <f t="shared" si="0"/>
        <v>1</v>
      </c>
      <c r="E23" s="43"/>
      <c r="F23" s="43"/>
      <c r="G23" s="43"/>
      <c r="H23" s="43"/>
      <c r="I23" s="43">
        <v>1</v>
      </c>
      <c r="J23" s="43"/>
      <c r="K23" s="43"/>
      <c r="L23" s="43"/>
      <c r="M23" s="7"/>
    </row>
    <row r="24" spans="1:13" ht="12.75">
      <c r="A24" s="25"/>
      <c r="B24" s="25"/>
      <c r="C24" s="31" t="s">
        <v>4</v>
      </c>
      <c r="D24" s="21">
        <f t="shared" si="0"/>
        <v>0</v>
      </c>
      <c r="E24" s="43"/>
      <c r="F24" s="43"/>
      <c r="G24" s="43"/>
      <c r="H24" s="43"/>
      <c r="I24" s="43"/>
      <c r="J24" s="43"/>
      <c r="K24" s="43"/>
      <c r="L24" s="43"/>
      <c r="M24" s="7"/>
    </row>
    <row r="25" spans="1:13" ht="12.75">
      <c r="A25" s="25" t="s">
        <v>241</v>
      </c>
      <c r="B25" s="25" t="s">
        <v>242</v>
      </c>
      <c r="C25" s="25" t="s">
        <v>3</v>
      </c>
      <c r="D25" s="47">
        <f t="shared" si="0"/>
        <v>0</v>
      </c>
      <c r="E25" s="43"/>
      <c r="F25" s="43"/>
      <c r="G25" s="43"/>
      <c r="H25" s="43"/>
      <c r="I25" s="43"/>
      <c r="J25" s="43"/>
      <c r="K25" s="43"/>
      <c r="L25" s="43"/>
      <c r="M25" s="7"/>
    </row>
    <row r="26" spans="1:13" ht="12.75">
      <c r="A26" s="25"/>
      <c r="B26" s="25"/>
      <c r="C26" s="31" t="s">
        <v>4</v>
      </c>
      <c r="D26" s="21">
        <f t="shared" si="0"/>
        <v>0</v>
      </c>
      <c r="E26" s="43"/>
      <c r="F26" s="43"/>
      <c r="G26" s="43"/>
      <c r="H26" s="43"/>
      <c r="I26" s="43"/>
      <c r="J26" s="43"/>
      <c r="K26" s="43"/>
      <c r="L26" s="43"/>
      <c r="M26" s="7"/>
    </row>
    <row r="27" spans="1:13" ht="12.75">
      <c r="A27" s="25" t="s">
        <v>243</v>
      </c>
      <c r="B27" s="25" t="s">
        <v>244</v>
      </c>
      <c r="C27" s="25" t="s">
        <v>3</v>
      </c>
      <c r="D27" s="47">
        <f t="shared" si="0"/>
        <v>1</v>
      </c>
      <c r="E27" s="43"/>
      <c r="F27" s="43"/>
      <c r="G27" s="43"/>
      <c r="H27" s="43"/>
      <c r="I27" s="43"/>
      <c r="J27" s="43">
        <v>1</v>
      </c>
      <c r="K27" s="43"/>
      <c r="L27" s="43"/>
      <c r="M27" s="7"/>
    </row>
    <row r="28" spans="1:13" ht="12.75">
      <c r="A28" s="25"/>
      <c r="B28" s="25"/>
      <c r="C28" s="31" t="s">
        <v>4</v>
      </c>
      <c r="D28" s="21">
        <f t="shared" si="0"/>
        <v>1</v>
      </c>
      <c r="E28" s="43"/>
      <c r="F28" s="43"/>
      <c r="G28" s="43"/>
      <c r="H28" s="43"/>
      <c r="I28" s="43">
        <v>1</v>
      </c>
      <c r="J28" s="43"/>
      <c r="K28" s="43"/>
      <c r="L28" s="43"/>
      <c r="M28" s="7"/>
    </row>
    <row r="29" spans="1:13" ht="12.75">
      <c r="A29" s="25" t="s">
        <v>154</v>
      </c>
      <c r="B29" s="25" t="s">
        <v>245</v>
      </c>
      <c r="C29" s="25" t="s">
        <v>3</v>
      </c>
      <c r="D29" s="47">
        <f t="shared" si="0"/>
        <v>0</v>
      </c>
      <c r="E29" s="43"/>
      <c r="F29" s="43"/>
      <c r="G29" s="43"/>
      <c r="H29" s="43"/>
      <c r="I29" s="43"/>
      <c r="J29" s="43"/>
      <c r="K29" s="43"/>
      <c r="L29" s="43"/>
      <c r="M29" s="7"/>
    </row>
    <row r="30" spans="1:13" ht="12.75">
      <c r="A30" s="25"/>
      <c r="B30" s="25"/>
      <c r="C30" s="31" t="s">
        <v>4</v>
      </c>
      <c r="D30" s="21">
        <f t="shared" si="0"/>
        <v>0</v>
      </c>
      <c r="E30" s="43"/>
      <c r="F30" s="43"/>
      <c r="G30" s="43"/>
      <c r="H30" s="43"/>
      <c r="I30" s="43"/>
      <c r="J30" s="43"/>
      <c r="K30" s="43"/>
      <c r="L30" s="43"/>
      <c r="M30" s="7"/>
    </row>
    <row r="31" spans="1:13" ht="12.75">
      <c r="A31" s="25"/>
      <c r="B31" s="25"/>
      <c r="C31" s="25" t="s">
        <v>3</v>
      </c>
      <c r="D31" s="47">
        <f>SUM(E31:M31)</f>
        <v>0</v>
      </c>
      <c r="E31" s="43"/>
      <c r="F31" s="43"/>
      <c r="G31" s="43"/>
      <c r="H31" s="43"/>
      <c r="I31" s="43"/>
      <c r="J31" s="43"/>
      <c r="K31" s="43"/>
      <c r="L31" s="43"/>
      <c r="M31" s="7"/>
    </row>
    <row r="32" spans="1:13" ht="12.75">
      <c r="A32" s="25"/>
      <c r="B32" s="25"/>
      <c r="C32" s="31" t="s">
        <v>4</v>
      </c>
      <c r="D32" s="21">
        <f>SUM(E32:M32)</f>
        <v>0</v>
      </c>
      <c r="E32" s="43"/>
      <c r="F32" s="43"/>
      <c r="G32" s="43"/>
      <c r="H32" s="43"/>
      <c r="I32" s="43"/>
      <c r="J32" s="43"/>
      <c r="K32" s="43"/>
      <c r="L32" s="43"/>
      <c r="M32" s="7"/>
    </row>
    <row r="33" spans="1:13" ht="12.75">
      <c r="A33" s="1"/>
      <c r="B33" s="1"/>
      <c r="C33" s="38"/>
      <c r="D33" s="39"/>
      <c r="E33" s="46"/>
      <c r="F33" s="46"/>
      <c r="G33" s="46"/>
      <c r="H33" s="46"/>
      <c r="I33" s="46"/>
      <c r="J33" s="46"/>
      <c r="K33" s="46"/>
      <c r="L33" s="46"/>
      <c r="M33" s="2"/>
    </row>
    <row r="34" spans="1:13" ht="12.75">
      <c r="A34" s="66" t="s">
        <v>373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ht="12.75">
      <c r="A35" s="68" t="s">
        <v>376</v>
      </c>
      <c r="B35" s="69"/>
      <c r="C35" s="69"/>
      <c r="M35" s="3"/>
    </row>
    <row r="36" spans="1:13" ht="12.75">
      <c r="A36" s="66" t="s">
        <v>51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.75">
      <c r="A37" s="68" t="s">
        <v>52</v>
      </c>
      <c r="B37" s="69"/>
      <c r="C37" s="69"/>
      <c r="M37" s="3"/>
    </row>
    <row r="38" spans="1:13" ht="12.75">
      <c r="A38" s="66" t="s">
        <v>28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ht="12.75">
      <c r="A39" s="68" t="s">
        <v>29</v>
      </c>
      <c r="B39" s="69"/>
      <c r="C39" s="69"/>
      <c r="M39" s="3"/>
    </row>
    <row r="40" spans="1:13" ht="12.75" customHeight="1">
      <c r="A40" s="66" t="s">
        <v>16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ht="12.75">
      <c r="A41" s="68" t="s">
        <v>17</v>
      </c>
      <c r="B41" s="69"/>
      <c r="C41" s="69"/>
      <c r="M41" s="3"/>
    </row>
    <row r="42" spans="1:12" ht="12.75" customHeight="1">
      <c r="A42" s="67" t="s">
        <v>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3" ht="12.75">
      <c r="A43" s="69" t="s">
        <v>7</v>
      </c>
      <c r="B43" s="69"/>
      <c r="C43" s="69"/>
    </row>
  </sheetData>
  <sheetProtection/>
  <mergeCells count="11">
    <mergeCell ref="A2:B2"/>
    <mergeCell ref="A40:M40"/>
    <mergeCell ref="A38:M38"/>
    <mergeCell ref="A39:C39"/>
    <mergeCell ref="A36:M36"/>
    <mergeCell ref="A37:C37"/>
    <mergeCell ref="A34:M34"/>
    <mergeCell ref="A35:C35"/>
    <mergeCell ref="A42:L42"/>
    <mergeCell ref="A43:C43"/>
    <mergeCell ref="A41:C4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4"/>
  <sheetViews>
    <sheetView zoomScalePageLayoutView="0" workbookViewId="0" topLeftCell="A25">
      <selection activeCell="Q8" sqref="Q8"/>
    </sheetView>
  </sheetViews>
  <sheetFormatPr defaultColWidth="9.140625" defaultRowHeight="12.75"/>
  <cols>
    <col min="1" max="1" width="9.140625" style="0" customWidth="1"/>
    <col min="2" max="2" width="12.28125" style="0" customWidth="1"/>
    <col min="5" max="6" width="5.7109375" style="0" customWidth="1"/>
    <col min="7" max="12" width="5.421875" style="0" customWidth="1"/>
    <col min="13" max="13" width="4.8515625" style="0" customWidth="1"/>
  </cols>
  <sheetData>
    <row r="1" ht="13.5" thickBot="1"/>
    <row r="2" spans="1:13" ht="15.75" thickBot="1">
      <c r="A2" s="23" t="s">
        <v>0</v>
      </c>
      <c r="B2" s="17"/>
      <c r="C2" s="18"/>
      <c r="D2" s="15" t="s">
        <v>1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/>
      <c r="M2" s="20"/>
    </row>
    <row r="3" spans="1:13" ht="12.75">
      <c r="A3" s="32" t="s">
        <v>101</v>
      </c>
      <c r="B3" s="32" t="s">
        <v>102</v>
      </c>
      <c r="C3" s="11" t="s">
        <v>3</v>
      </c>
      <c r="D3" s="12">
        <f aca="true" t="shared" si="0" ref="D3:D27">SUM(E3:M3)</f>
        <v>2</v>
      </c>
      <c r="E3" s="45"/>
      <c r="F3" s="45"/>
      <c r="G3" s="45"/>
      <c r="H3" s="45">
        <v>2</v>
      </c>
      <c r="I3" s="45"/>
      <c r="J3" s="45"/>
      <c r="K3" s="13"/>
      <c r="L3" s="13"/>
      <c r="M3" s="13"/>
    </row>
    <row r="4" spans="1:13" ht="12.75">
      <c r="A4" s="27"/>
      <c r="B4" s="24"/>
      <c r="C4" s="8" t="s">
        <v>4</v>
      </c>
      <c r="D4" s="9">
        <f t="shared" si="0"/>
        <v>1</v>
      </c>
      <c r="E4" s="43">
        <v>1</v>
      </c>
      <c r="F4" s="43"/>
      <c r="G4" s="43"/>
      <c r="H4" s="43"/>
      <c r="I4" s="43"/>
      <c r="J4" s="43"/>
      <c r="K4" s="7"/>
      <c r="L4" s="7"/>
      <c r="M4" s="7"/>
    </row>
    <row r="5" spans="1:13" ht="12.75">
      <c r="A5" s="25" t="s">
        <v>81</v>
      </c>
      <c r="B5" s="25" t="s">
        <v>103</v>
      </c>
      <c r="C5" s="5" t="s">
        <v>3</v>
      </c>
      <c r="D5" s="6">
        <f t="shared" si="0"/>
        <v>1</v>
      </c>
      <c r="E5" s="43"/>
      <c r="F5" s="43"/>
      <c r="G5" s="43"/>
      <c r="H5" s="43"/>
      <c r="I5" s="43">
        <v>1</v>
      </c>
      <c r="J5" s="43"/>
      <c r="K5" s="7"/>
      <c r="L5" s="7"/>
      <c r="M5" s="7"/>
    </row>
    <row r="6" spans="1:13" ht="12.75">
      <c r="A6" s="24"/>
      <c r="B6" s="24"/>
      <c r="C6" s="8" t="s">
        <v>4</v>
      </c>
      <c r="D6" s="9">
        <f t="shared" si="0"/>
        <v>0</v>
      </c>
      <c r="E6" s="43"/>
      <c r="F6" s="43"/>
      <c r="G6" s="43"/>
      <c r="H6" s="43"/>
      <c r="I6" s="43"/>
      <c r="J6" s="43"/>
      <c r="K6" s="7"/>
      <c r="L6" s="7"/>
      <c r="M6" s="7"/>
    </row>
    <row r="7" spans="1:13" ht="12.75">
      <c r="A7" s="61" t="s">
        <v>104</v>
      </c>
      <c r="B7" s="61" t="s">
        <v>105</v>
      </c>
      <c r="C7" s="5" t="s">
        <v>3</v>
      </c>
      <c r="D7" s="6">
        <f t="shared" si="0"/>
        <v>2</v>
      </c>
      <c r="E7" s="43"/>
      <c r="F7" s="43">
        <v>1</v>
      </c>
      <c r="G7" s="43"/>
      <c r="H7" s="43"/>
      <c r="I7" s="43"/>
      <c r="J7" s="43">
        <v>1</v>
      </c>
      <c r="K7" s="7"/>
      <c r="L7" s="7"/>
      <c r="M7" s="7"/>
    </row>
    <row r="8" spans="1:13" ht="12.75">
      <c r="A8" s="24"/>
      <c r="B8" s="24"/>
      <c r="C8" s="8" t="s">
        <v>4</v>
      </c>
      <c r="D8" s="9">
        <f t="shared" si="0"/>
        <v>8</v>
      </c>
      <c r="E8" s="43">
        <v>2</v>
      </c>
      <c r="F8" s="43">
        <v>1</v>
      </c>
      <c r="G8" s="43"/>
      <c r="H8" s="43">
        <v>2</v>
      </c>
      <c r="I8" s="43">
        <v>2</v>
      </c>
      <c r="J8" s="43"/>
      <c r="K8" s="7">
        <v>1</v>
      </c>
      <c r="L8" s="7"/>
      <c r="M8" s="7"/>
    </row>
    <row r="9" spans="1:13" ht="12.75">
      <c r="A9" s="29" t="s">
        <v>106</v>
      </c>
      <c r="B9" s="25" t="s">
        <v>107</v>
      </c>
      <c r="C9" s="5" t="s">
        <v>3</v>
      </c>
      <c r="D9" s="6">
        <f t="shared" si="0"/>
        <v>2</v>
      </c>
      <c r="E9" s="43"/>
      <c r="F9" s="43"/>
      <c r="G9" s="43"/>
      <c r="H9" s="43"/>
      <c r="I9" s="43"/>
      <c r="J9" s="43">
        <v>1</v>
      </c>
      <c r="K9" s="7">
        <v>1</v>
      </c>
      <c r="L9" s="7"/>
      <c r="M9" s="7"/>
    </row>
    <row r="10" spans="1:13" ht="12.75">
      <c r="A10" s="25"/>
      <c r="B10" s="25"/>
      <c r="C10" s="8" t="s">
        <v>4</v>
      </c>
      <c r="D10" s="9">
        <f t="shared" si="0"/>
        <v>0</v>
      </c>
      <c r="E10" s="43"/>
      <c r="F10" s="43"/>
      <c r="G10" s="43"/>
      <c r="H10" s="43"/>
      <c r="I10" s="43"/>
      <c r="J10" s="43"/>
      <c r="K10" s="7"/>
      <c r="L10" s="7"/>
      <c r="M10" s="7"/>
    </row>
    <row r="11" spans="1:13" ht="12.75">
      <c r="A11" s="25" t="s">
        <v>108</v>
      </c>
      <c r="B11" s="25" t="s">
        <v>109</v>
      </c>
      <c r="C11" s="5" t="s">
        <v>3</v>
      </c>
      <c r="D11" s="6">
        <f t="shared" si="0"/>
        <v>0</v>
      </c>
      <c r="E11" s="43"/>
      <c r="F11" s="43"/>
      <c r="G11" s="43"/>
      <c r="H11" s="43"/>
      <c r="I11" s="43"/>
      <c r="J11" s="43"/>
      <c r="K11" s="7"/>
      <c r="L11" s="7"/>
      <c r="M11" s="7"/>
    </row>
    <row r="12" spans="1:13" ht="12.75">
      <c r="A12" s="26"/>
      <c r="B12" s="26"/>
      <c r="C12" s="8" t="s">
        <v>4</v>
      </c>
      <c r="D12" s="9">
        <f t="shared" si="0"/>
        <v>1</v>
      </c>
      <c r="E12" s="43"/>
      <c r="F12" s="43"/>
      <c r="G12" s="43"/>
      <c r="H12" s="43"/>
      <c r="I12" s="43"/>
      <c r="J12" s="43">
        <v>1</v>
      </c>
      <c r="K12" s="7"/>
      <c r="L12" s="7"/>
      <c r="M12" s="7"/>
    </row>
    <row r="13" spans="1:13" ht="12.75">
      <c r="A13" s="25" t="s">
        <v>101</v>
      </c>
      <c r="B13" s="25" t="s">
        <v>110</v>
      </c>
      <c r="C13" s="5" t="s">
        <v>3</v>
      </c>
      <c r="D13" s="6">
        <f t="shared" si="0"/>
        <v>0</v>
      </c>
      <c r="E13" s="43"/>
      <c r="F13" s="43"/>
      <c r="G13" s="43"/>
      <c r="H13" s="43"/>
      <c r="I13" s="43"/>
      <c r="J13" s="43"/>
      <c r="K13" s="7"/>
      <c r="L13" s="7"/>
      <c r="M13" s="7"/>
    </row>
    <row r="14" spans="1:13" ht="12.75">
      <c r="A14" s="26"/>
      <c r="B14" s="26"/>
      <c r="C14" s="8" t="s">
        <v>4</v>
      </c>
      <c r="D14" s="9">
        <f t="shared" si="0"/>
        <v>0</v>
      </c>
      <c r="E14" s="43"/>
      <c r="F14" s="43"/>
      <c r="G14" s="43"/>
      <c r="H14" s="43"/>
      <c r="I14" s="43"/>
      <c r="J14" s="43"/>
      <c r="K14" s="7"/>
      <c r="L14" s="7"/>
      <c r="M14" s="7"/>
    </row>
    <row r="15" spans="1:13" ht="12.75">
      <c r="A15" s="25" t="s">
        <v>111</v>
      </c>
      <c r="B15" s="25" t="s">
        <v>112</v>
      </c>
      <c r="C15" s="5" t="s">
        <v>3</v>
      </c>
      <c r="D15" s="6">
        <f t="shared" si="0"/>
        <v>2</v>
      </c>
      <c r="E15" s="43"/>
      <c r="F15" s="43">
        <v>1</v>
      </c>
      <c r="G15" s="43"/>
      <c r="H15" s="43"/>
      <c r="I15" s="43">
        <v>1</v>
      </c>
      <c r="J15" s="43"/>
      <c r="K15" s="7"/>
      <c r="L15" s="7"/>
      <c r="M15" s="7"/>
    </row>
    <row r="16" spans="1:13" ht="12.75">
      <c r="A16" s="25"/>
      <c r="B16" s="25"/>
      <c r="C16" s="8" t="s">
        <v>4</v>
      </c>
      <c r="D16" s="9">
        <f t="shared" si="0"/>
        <v>1</v>
      </c>
      <c r="E16" s="43"/>
      <c r="F16" s="43"/>
      <c r="G16" s="43"/>
      <c r="H16" s="43"/>
      <c r="I16" s="43"/>
      <c r="J16" s="43">
        <v>1</v>
      </c>
      <c r="K16" s="7"/>
      <c r="L16" s="7"/>
      <c r="M16" s="7"/>
    </row>
    <row r="17" spans="1:13" ht="12.75">
      <c r="A17" s="25" t="s">
        <v>101</v>
      </c>
      <c r="B17" s="25" t="s">
        <v>113</v>
      </c>
      <c r="C17" s="5" t="s">
        <v>3</v>
      </c>
      <c r="D17" s="6">
        <f t="shared" si="0"/>
        <v>1</v>
      </c>
      <c r="E17" s="43">
        <v>1</v>
      </c>
      <c r="F17" s="43"/>
      <c r="G17" s="43"/>
      <c r="H17" s="43"/>
      <c r="I17" s="43"/>
      <c r="J17" s="43"/>
      <c r="K17" s="7"/>
      <c r="L17" s="7"/>
      <c r="M17" s="7"/>
    </row>
    <row r="18" spans="1:13" ht="12.75">
      <c r="A18" s="25"/>
      <c r="B18" s="25"/>
      <c r="C18" s="8" t="s">
        <v>4</v>
      </c>
      <c r="D18" s="9">
        <f t="shared" si="0"/>
        <v>0</v>
      </c>
      <c r="E18" s="43"/>
      <c r="F18" s="43"/>
      <c r="G18" s="43"/>
      <c r="H18" s="43"/>
      <c r="I18" s="43"/>
      <c r="J18" s="43"/>
      <c r="K18" s="7"/>
      <c r="L18" s="7"/>
      <c r="M18" s="7"/>
    </row>
    <row r="19" spans="1:13" ht="12.75">
      <c r="A19" s="25" t="s">
        <v>114</v>
      </c>
      <c r="B19" s="25" t="s">
        <v>115</v>
      </c>
      <c r="C19" s="5" t="s">
        <v>3</v>
      </c>
      <c r="D19" s="6">
        <f t="shared" si="0"/>
        <v>0</v>
      </c>
      <c r="E19" s="43"/>
      <c r="F19" s="43"/>
      <c r="G19" s="43"/>
      <c r="H19" s="43"/>
      <c r="I19" s="43"/>
      <c r="J19" s="43"/>
      <c r="K19" s="7"/>
      <c r="L19" s="7"/>
      <c r="M19" s="7"/>
    </row>
    <row r="20" spans="1:13" ht="12.75">
      <c r="A20" s="25"/>
      <c r="B20" s="25"/>
      <c r="C20" s="8" t="s">
        <v>4</v>
      </c>
      <c r="D20" s="9">
        <f t="shared" si="0"/>
        <v>1</v>
      </c>
      <c r="E20" s="43"/>
      <c r="F20" s="43">
        <v>1</v>
      </c>
      <c r="G20" s="43"/>
      <c r="H20" s="43"/>
      <c r="I20" s="43"/>
      <c r="J20" s="43"/>
      <c r="K20" s="7"/>
      <c r="L20" s="7"/>
      <c r="M20" s="7"/>
    </row>
    <row r="21" spans="1:13" ht="12.75">
      <c r="A21" s="25" t="s">
        <v>94</v>
      </c>
      <c r="B21" s="25" t="s">
        <v>103</v>
      </c>
      <c r="C21" s="5" t="s">
        <v>3</v>
      </c>
      <c r="D21" s="6">
        <f t="shared" si="0"/>
        <v>0</v>
      </c>
      <c r="E21" s="43"/>
      <c r="F21" s="43"/>
      <c r="G21" s="43"/>
      <c r="H21" s="43"/>
      <c r="I21" s="43"/>
      <c r="J21" s="43"/>
      <c r="K21" s="7"/>
      <c r="L21" s="7"/>
      <c r="M21" s="7"/>
    </row>
    <row r="22" spans="1:13" ht="12.75">
      <c r="A22" s="25"/>
      <c r="B22" s="25"/>
      <c r="C22" s="8" t="s">
        <v>4</v>
      </c>
      <c r="D22" s="9">
        <f t="shared" si="0"/>
        <v>0</v>
      </c>
      <c r="E22" s="43"/>
      <c r="F22" s="43"/>
      <c r="G22" s="43"/>
      <c r="H22" s="43"/>
      <c r="I22" s="43"/>
      <c r="J22" s="43"/>
      <c r="K22" s="7"/>
      <c r="L22" s="7"/>
      <c r="M22" s="7"/>
    </row>
    <row r="23" spans="1:13" ht="12.75">
      <c r="A23" s="25" t="s">
        <v>101</v>
      </c>
      <c r="B23" s="25" t="s">
        <v>116</v>
      </c>
      <c r="C23" s="5" t="s">
        <v>3</v>
      </c>
      <c r="D23" s="6">
        <f t="shared" si="0"/>
        <v>0</v>
      </c>
      <c r="E23" s="43"/>
      <c r="F23" s="43"/>
      <c r="G23" s="43"/>
      <c r="H23" s="43"/>
      <c r="I23" s="43"/>
      <c r="J23" s="43"/>
      <c r="K23" s="7"/>
      <c r="L23" s="7"/>
      <c r="M23" s="7"/>
    </row>
    <row r="24" spans="1:13" ht="12.75">
      <c r="A24" s="25"/>
      <c r="B24" s="25"/>
      <c r="C24" s="8" t="s">
        <v>4</v>
      </c>
      <c r="D24" s="9">
        <f t="shared" si="0"/>
        <v>0</v>
      </c>
      <c r="E24" s="43"/>
      <c r="F24" s="43"/>
      <c r="G24" s="43"/>
      <c r="H24" s="43"/>
      <c r="I24" s="43"/>
      <c r="J24" s="43"/>
      <c r="K24" s="7"/>
      <c r="L24" s="7"/>
      <c r="M24" s="7"/>
    </row>
    <row r="25" spans="1:13" ht="12.75">
      <c r="A25" s="25" t="s">
        <v>246</v>
      </c>
      <c r="B25" s="25" t="s">
        <v>253</v>
      </c>
      <c r="C25" s="5" t="s">
        <v>3</v>
      </c>
      <c r="D25" s="6">
        <f t="shared" si="0"/>
        <v>0</v>
      </c>
      <c r="E25" s="43"/>
      <c r="F25" s="43"/>
      <c r="G25" s="43"/>
      <c r="H25" s="43"/>
      <c r="I25" s="43"/>
      <c r="J25" s="43"/>
      <c r="K25" s="7"/>
      <c r="L25" s="7"/>
      <c r="M25" s="7"/>
    </row>
    <row r="26" spans="1:13" ht="12.75">
      <c r="A26" s="25"/>
      <c r="B26" s="25"/>
      <c r="C26" s="8" t="s">
        <v>4</v>
      </c>
      <c r="D26" s="9">
        <f t="shared" si="0"/>
        <v>1</v>
      </c>
      <c r="E26" s="43"/>
      <c r="F26" s="43"/>
      <c r="G26" s="43"/>
      <c r="H26" s="43"/>
      <c r="I26" s="43">
        <v>1</v>
      </c>
      <c r="J26" s="43"/>
      <c r="K26" s="7"/>
      <c r="L26" s="7"/>
      <c r="M26" s="7"/>
    </row>
    <row r="27" spans="1:15" ht="12.75">
      <c r="A27" s="25" t="s">
        <v>83</v>
      </c>
      <c r="B27" s="25" t="s">
        <v>247</v>
      </c>
      <c r="C27" s="5" t="s">
        <v>3</v>
      </c>
      <c r="D27" s="6">
        <f t="shared" si="0"/>
        <v>0</v>
      </c>
      <c r="E27" s="43"/>
      <c r="F27" s="43"/>
      <c r="G27" s="43"/>
      <c r="H27" s="43"/>
      <c r="I27" s="43"/>
      <c r="J27" s="43"/>
      <c r="K27" s="7"/>
      <c r="L27" s="7"/>
      <c r="M27" s="7"/>
      <c r="O27" s="34"/>
    </row>
    <row r="28" spans="1:15" ht="12.75">
      <c r="A28" s="25"/>
      <c r="B28" s="25"/>
      <c r="C28" s="8" t="s">
        <v>4</v>
      </c>
      <c r="D28" s="9">
        <f aca="true" t="shared" si="1" ref="D28:D33">SUM(E28:M28)</f>
        <v>0</v>
      </c>
      <c r="E28" s="43"/>
      <c r="F28" s="43"/>
      <c r="G28" s="43"/>
      <c r="H28" s="43"/>
      <c r="I28" s="43"/>
      <c r="J28" s="43"/>
      <c r="K28" s="7"/>
      <c r="L28" s="7"/>
      <c r="M28" s="7"/>
      <c r="O28" s="34"/>
    </row>
    <row r="29" spans="1:15" ht="12.75">
      <c r="A29" s="25" t="s">
        <v>248</v>
      </c>
      <c r="B29" s="25" t="s">
        <v>249</v>
      </c>
      <c r="C29" s="5" t="s">
        <v>3</v>
      </c>
      <c r="D29" s="6">
        <f t="shared" si="1"/>
        <v>0</v>
      </c>
      <c r="E29" s="43"/>
      <c r="F29" s="43"/>
      <c r="G29" s="43"/>
      <c r="H29" s="43"/>
      <c r="I29" s="43"/>
      <c r="J29" s="43"/>
      <c r="K29" s="7"/>
      <c r="L29" s="7"/>
      <c r="M29" s="7"/>
      <c r="O29" s="34"/>
    </row>
    <row r="30" spans="1:15" ht="12.75">
      <c r="A30" s="25"/>
      <c r="B30" s="25"/>
      <c r="C30" s="8" t="s">
        <v>4</v>
      </c>
      <c r="D30" s="9">
        <f t="shared" si="1"/>
        <v>0</v>
      </c>
      <c r="E30" s="43"/>
      <c r="F30" s="43"/>
      <c r="G30" s="43"/>
      <c r="H30" s="43"/>
      <c r="I30" s="43"/>
      <c r="J30" s="43"/>
      <c r="K30" s="7"/>
      <c r="L30" s="7"/>
      <c r="M30" s="7"/>
      <c r="O30" s="34"/>
    </row>
    <row r="31" spans="1:15" ht="12.75">
      <c r="A31" s="25" t="s">
        <v>64</v>
      </c>
      <c r="B31" s="25" t="s">
        <v>250</v>
      </c>
      <c r="C31" s="5" t="s">
        <v>3</v>
      </c>
      <c r="D31" s="6">
        <f t="shared" si="1"/>
        <v>0</v>
      </c>
      <c r="E31" s="43"/>
      <c r="F31" s="43"/>
      <c r="G31" s="43"/>
      <c r="H31" s="43"/>
      <c r="I31" s="43"/>
      <c r="J31" s="43"/>
      <c r="K31" s="7"/>
      <c r="L31" s="7"/>
      <c r="M31" s="7"/>
      <c r="O31" s="34"/>
    </row>
    <row r="32" spans="1:15" ht="12.75">
      <c r="A32" s="25"/>
      <c r="B32" s="25"/>
      <c r="C32" s="8" t="s">
        <v>4</v>
      </c>
      <c r="D32" s="9">
        <f t="shared" si="1"/>
        <v>0</v>
      </c>
      <c r="E32" s="43"/>
      <c r="F32" s="43"/>
      <c r="G32" s="43"/>
      <c r="H32" s="43"/>
      <c r="I32" s="43"/>
      <c r="J32" s="43"/>
      <c r="K32" s="7"/>
      <c r="L32" s="7"/>
      <c r="M32" s="7"/>
      <c r="O32" s="34"/>
    </row>
    <row r="33" spans="1:13" ht="12.75">
      <c r="A33" s="25"/>
      <c r="B33" s="25"/>
      <c r="C33" s="5" t="s">
        <v>3</v>
      </c>
      <c r="D33" s="6">
        <f t="shared" si="1"/>
        <v>0</v>
      </c>
      <c r="E33" s="43"/>
      <c r="F33" s="43"/>
      <c r="G33" s="43"/>
      <c r="H33" s="43"/>
      <c r="I33" s="43"/>
      <c r="J33" s="43"/>
      <c r="K33" s="7"/>
      <c r="L33" s="7"/>
      <c r="M33" s="7"/>
    </row>
    <row r="34" spans="1:13" ht="12.75">
      <c r="A34" s="1"/>
      <c r="B34" s="1"/>
      <c r="C34" s="38"/>
      <c r="D34" s="39"/>
      <c r="E34" s="41"/>
      <c r="F34" s="41"/>
      <c r="G34" s="41"/>
      <c r="H34" s="41"/>
      <c r="I34" s="42"/>
      <c r="J34" s="42"/>
      <c r="K34" s="40"/>
      <c r="L34" s="40"/>
      <c r="M34" s="35"/>
    </row>
    <row r="35" spans="1:13" ht="12.75">
      <c r="A35" s="66" t="s">
        <v>374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35"/>
    </row>
    <row r="36" spans="1:13" ht="12.75">
      <c r="A36" s="68" t="s">
        <v>375</v>
      </c>
      <c r="B36" s="69"/>
      <c r="C36" s="69"/>
      <c r="D36" s="69"/>
      <c r="M36" s="35"/>
    </row>
    <row r="37" spans="1:13" ht="12.75">
      <c r="A37" s="66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35"/>
    </row>
    <row r="38" spans="1:13" ht="12.75">
      <c r="A38" s="68" t="s">
        <v>42</v>
      </c>
      <c r="B38" s="69"/>
      <c r="C38" s="69"/>
      <c r="D38" s="69"/>
      <c r="M38" s="35"/>
    </row>
    <row r="39" spans="1:13" ht="12.75">
      <c r="A39" s="66" t="s">
        <v>30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35"/>
    </row>
    <row r="40" spans="1:13" ht="12.75">
      <c r="A40" s="68" t="s">
        <v>31</v>
      </c>
      <c r="B40" s="69"/>
      <c r="C40" s="69"/>
      <c r="D40" s="69"/>
      <c r="M40" s="35"/>
    </row>
    <row r="41" spans="1:13" ht="12.75">
      <c r="A41" s="66" t="s">
        <v>22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35"/>
    </row>
    <row r="42" spans="1:4" ht="12.75">
      <c r="A42" s="68" t="s">
        <v>20</v>
      </c>
      <c r="B42" s="69"/>
      <c r="C42" s="69"/>
      <c r="D42" s="69"/>
    </row>
    <row r="43" spans="1:12" ht="12.75">
      <c r="A43" s="67" t="s">
        <v>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4" ht="12.75">
      <c r="A44" s="69" t="s">
        <v>8</v>
      </c>
      <c r="B44" s="69"/>
      <c r="C44" s="69"/>
      <c r="D44" s="69"/>
    </row>
  </sheetData>
  <sheetProtection/>
  <mergeCells count="10">
    <mergeCell ref="A35:L35"/>
    <mergeCell ref="A36:D36"/>
    <mergeCell ref="A37:L37"/>
    <mergeCell ref="A38:D38"/>
    <mergeCell ref="A43:L43"/>
    <mergeCell ref="A44:D44"/>
    <mergeCell ref="A41:L41"/>
    <mergeCell ref="A42:D42"/>
    <mergeCell ref="A39:L39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22">
      <selection activeCell="A31" sqref="A31:L32"/>
    </sheetView>
  </sheetViews>
  <sheetFormatPr defaultColWidth="9.140625" defaultRowHeight="12.75"/>
  <cols>
    <col min="2" max="2" width="11.140625" style="0" customWidth="1"/>
    <col min="5" max="12" width="5.7109375" style="0" customWidth="1"/>
  </cols>
  <sheetData>
    <row r="1" ht="13.5" thickBot="1"/>
    <row r="2" spans="1:12" ht="15.75" thickBot="1">
      <c r="A2" s="23" t="s">
        <v>38</v>
      </c>
      <c r="B2" s="17"/>
      <c r="C2" s="18"/>
      <c r="D2" s="15" t="s">
        <v>1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</row>
    <row r="3" spans="1:12" ht="12.75">
      <c r="A3" s="62" t="s">
        <v>117</v>
      </c>
      <c r="B3" s="62" t="s">
        <v>118</v>
      </c>
      <c r="C3" s="11" t="s">
        <v>3</v>
      </c>
      <c r="D3" s="12">
        <f aca="true" t="shared" si="0" ref="D3:D28">SUM(E3:L3)</f>
        <v>1</v>
      </c>
      <c r="E3" s="45"/>
      <c r="F3" s="45">
        <v>1</v>
      </c>
      <c r="G3" s="45"/>
      <c r="H3" s="45"/>
      <c r="I3" s="45"/>
      <c r="J3" s="45"/>
      <c r="K3" s="13"/>
      <c r="L3" s="13"/>
    </row>
    <row r="4" spans="1:12" ht="12.75">
      <c r="A4" s="27"/>
      <c r="B4" s="24"/>
      <c r="C4" s="8" t="s">
        <v>4</v>
      </c>
      <c r="D4" s="9">
        <f t="shared" si="0"/>
        <v>7</v>
      </c>
      <c r="E4" s="43">
        <v>2</v>
      </c>
      <c r="F4" s="43">
        <v>1</v>
      </c>
      <c r="G4" s="43">
        <v>1</v>
      </c>
      <c r="H4" s="43"/>
      <c r="I4" s="43">
        <v>2</v>
      </c>
      <c r="J4" s="43"/>
      <c r="K4" s="7">
        <v>1</v>
      </c>
      <c r="L4" s="7"/>
    </row>
    <row r="5" spans="1:12" ht="12.75">
      <c r="A5" s="25" t="s">
        <v>87</v>
      </c>
      <c r="B5" s="25" t="s">
        <v>119</v>
      </c>
      <c r="C5" s="24" t="s">
        <v>3</v>
      </c>
      <c r="D5" s="30">
        <f t="shared" si="0"/>
        <v>2</v>
      </c>
      <c r="E5" s="43">
        <v>1</v>
      </c>
      <c r="F5" s="43"/>
      <c r="G5" s="43"/>
      <c r="H5" s="43"/>
      <c r="I5" s="43">
        <v>1</v>
      </c>
      <c r="J5" s="43"/>
      <c r="K5" s="7"/>
      <c r="L5" s="7"/>
    </row>
    <row r="6" spans="1:12" ht="12.75">
      <c r="A6" s="24"/>
      <c r="B6" s="24"/>
      <c r="C6" s="8" t="s">
        <v>4</v>
      </c>
      <c r="D6" s="9">
        <f t="shared" si="0"/>
        <v>5</v>
      </c>
      <c r="E6" s="43">
        <v>2</v>
      </c>
      <c r="F6" s="43">
        <v>1</v>
      </c>
      <c r="G6" s="43">
        <v>1</v>
      </c>
      <c r="H6" s="43">
        <v>1</v>
      </c>
      <c r="I6" s="43"/>
      <c r="J6" s="43"/>
      <c r="K6" s="7"/>
      <c r="L6" s="7"/>
    </row>
    <row r="7" spans="1:12" ht="12.75">
      <c r="A7" s="25" t="s">
        <v>120</v>
      </c>
      <c r="B7" s="25" t="s">
        <v>121</v>
      </c>
      <c r="C7" s="5" t="s">
        <v>3</v>
      </c>
      <c r="D7" s="6">
        <f t="shared" si="0"/>
        <v>0</v>
      </c>
      <c r="E7" s="43"/>
      <c r="F7" s="43"/>
      <c r="G7" s="43"/>
      <c r="H7" s="43"/>
      <c r="I7" s="43"/>
      <c r="J7" s="43"/>
      <c r="K7" s="7"/>
      <c r="L7" s="7"/>
    </row>
    <row r="8" spans="1:12" ht="12.75">
      <c r="A8" s="24"/>
      <c r="B8" s="24"/>
      <c r="C8" s="8" t="s">
        <v>4</v>
      </c>
      <c r="D8" s="9">
        <f t="shared" si="0"/>
        <v>0</v>
      </c>
      <c r="E8" s="43"/>
      <c r="F8" s="43"/>
      <c r="G8" s="43"/>
      <c r="H8" s="43"/>
      <c r="I8" s="43"/>
      <c r="J8" s="43"/>
      <c r="K8" s="7"/>
      <c r="L8" s="7"/>
    </row>
    <row r="9" spans="1:12" ht="12.75">
      <c r="A9" s="25" t="s">
        <v>122</v>
      </c>
      <c r="B9" s="25" t="s">
        <v>123</v>
      </c>
      <c r="C9" s="5" t="s">
        <v>3</v>
      </c>
      <c r="D9" s="6">
        <f t="shared" si="0"/>
        <v>2</v>
      </c>
      <c r="E9" s="43"/>
      <c r="F9" s="43"/>
      <c r="G9" s="43"/>
      <c r="H9" s="43"/>
      <c r="I9" s="43">
        <v>1</v>
      </c>
      <c r="J9" s="43"/>
      <c r="K9" s="7">
        <v>1</v>
      </c>
      <c r="L9" s="7"/>
    </row>
    <row r="10" spans="1:12" ht="12.75">
      <c r="A10" s="24"/>
      <c r="B10" s="24"/>
      <c r="C10" s="8" t="s">
        <v>4</v>
      </c>
      <c r="D10" s="9">
        <f t="shared" si="0"/>
        <v>2</v>
      </c>
      <c r="E10" s="43"/>
      <c r="F10" s="43"/>
      <c r="G10" s="43"/>
      <c r="H10" s="43"/>
      <c r="I10" s="43"/>
      <c r="J10" s="43"/>
      <c r="K10" s="7">
        <v>2</v>
      </c>
      <c r="L10" s="7"/>
    </row>
    <row r="11" spans="1:12" ht="12.75">
      <c r="A11" s="29" t="s">
        <v>124</v>
      </c>
      <c r="B11" s="25" t="s">
        <v>125</v>
      </c>
      <c r="C11" s="5" t="s">
        <v>3</v>
      </c>
      <c r="D11" s="6">
        <f t="shared" si="0"/>
        <v>1</v>
      </c>
      <c r="E11" s="43"/>
      <c r="F11" s="43"/>
      <c r="G11" s="43"/>
      <c r="H11" s="43"/>
      <c r="I11" s="43"/>
      <c r="J11" s="43"/>
      <c r="K11" s="7">
        <v>1</v>
      </c>
      <c r="L11" s="7"/>
    </row>
    <row r="12" spans="1:12" ht="12.75">
      <c r="A12" s="25"/>
      <c r="B12" s="25"/>
      <c r="C12" s="8" t="s">
        <v>4</v>
      </c>
      <c r="D12" s="9">
        <f t="shared" si="0"/>
        <v>2</v>
      </c>
      <c r="E12" s="43"/>
      <c r="F12" s="43"/>
      <c r="G12" s="43"/>
      <c r="H12" s="43"/>
      <c r="I12" s="43"/>
      <c r="J12" s="43"/>
      <c r="K12" s="7">
        <v>2</v>
      </c>
      <c r="L12" s="7"/>
    </row>
    <row r="13" spans="1:12" ht="12.75">
      <c r="A13" s="25" t="s">
        <v>66</v>
      </c>
      <c r="B13" s="25" t="s">
        <v>126</v>
      </c>
      <c r="C13" s="5" t="s">
        <v>3</v>
      </c>
      <c r="D13" s="6">
        <f t="shared" si="0"/>
        <v>0</v>
      </c>
      <c r="E13" s="43"/>
      <c r="F13" s="43"/>
      <c r="G13" s="43"/>
      <c r="H13" s="43"/>
      <c r="I13" s="43"/>
      <c r="J13" s="43"/>
      <c r="K13" s="7"/>
      <c r="L13" s="7"/>
    </row>
    <row r="14" spans="1:12" ht="12.75">
      <c r="A14" s="26"/>
      <c r="B14" s="26"/>
      <c r="C14" s="8" t="s">
        <v>4</v>
      </c>
      <c r="D14" s="9">
        <f t="shared" si="0"/>
        <v>0</v>
      </c>
      <c r="E14" s="43"/>
      <c r="F14" s="43"/>
      <c r="G14" s="43"/>
      <c r="H14" s="43"/>
      <c r="I14" s="43"/>
      <c r="J14" s="43"/>
      <c r="K14" s="7"/>
      <c r="L14" s="7"/>
    </row>
    <row r="15" spans="1:12" ht="12.75">
      <c r="A15" s="25" t="s">
        <v>127</v>
      </c>
      <c r="B15" s="25" t="s">
        <v>128</v>
      </c>
      <c r="C15" s="5" t="s">
        <v>3</v>
      </c>
      <c r="D15" s="6">
        <f t="shared" si="0"/>
        <v>0</v>
      </c>
      <c r="E15" s="43"/>
      <c r="F15" s="43"/>
      <c r="G15" s="43"/>
      <c r="H15" s="43"/>
      <c r="I15" s="43"/>
      <c r="J15" s="43"/>
      <c r="K15" s="7"/>
      <c r="L15" s="7"/>
    </row>
    <row r="16" spans="1:12" ht="12.75">
      <c r="A16" s="26"/>
      <c r="B16" s="26"/>
      <c r="C16" s="8" t="s">
        <v>4</v>
      </c>
      <c r="D16" s="9">
        <f t="shared" si="0"/>
        <v>0</v>
      </c>
      <c r="E16" s="43"/>
      <c r="F16" s="43"/>
      <c r="G16" s="43"/>
      <c r="H16" s="43"/>
      <c r="I16" s="43"/>
      <c r="J16" s="43"/>
      <c r="K16" s="7"/>
      <c r="L16" s="7"/>
    </row>
    <row r="17" spans="1:12" ht="12.75">
      <c r="A17" s="25" t="s">
        <v>129</v>
      </c>
      <c r="B17" s="25" t="s">
        <v>130</v>
      </c>
      <c r="C17" s="5" t="s">
        <v>3</v>
      </c>
      <c r="D17" s="6">
        <f t="shared" si="0"/>
        <v>0</v>
      </c>
      <c r="E17" s="43"/>
      <c r="F17" s="43"/>
      <c r="G17" s="43"/>
      <c r="H17" s="43"/>
      <c r="I17" s="43"/>
      <c r="J17" s="43"/>
      <c r="K17" s="7"/>
      <c r="L17" s="7"/>
    </row>
    <row r="18" spans="1:12" ht="12.75">
      <c r="A18" s="25"/>
      <c r="B18" s="25"/>
      <c r="C18" s="8" t="s">
        <v>4</v>
      </c>
      <c r="D18" s="9">
        <f t="shared" si="0"/>
        <v>1</v>
      </c>
      <c r="E18" s="43"/>
      <c r="F18" s="43"/>
      <c r="G18" s="43">
        <v>1</v>
      </c>
      <c r="H18" s="43"/>
      <c r="I18" s="43"/>
      <c r="J18" s="43"/>
      <c r="K18" s="7"/>
      <c r="L18" s="7"/>
    </row>
    <row r="19" spans="1:12" ht="12.75">
      <c r="A19" s="25" t="s">
        <v>131</v>
      </c>
      <c r="B19" s="25" t="s">
        <v>132</v>
      </c>
      <c r="C19" s="5" t="s">
        <v>3</v>
      </c>
      <c r="D19" s="6">
        <f t="shared" si="0"/>
        <v>1</v>
      </c>
      <c r="E19" s="43"/>
      <c r="F19" s="43"/>
      <c r="G19" s="43">
        <v>1</v>
      </c>
      <c r="H19" s="43"/>
      <c r="I19" s="43"/>
      <c r="J19" s="43"/>
      <c r="K19" s="7"/>
      <c r="L19" s="7"/>
    </row>
    <row r="20" spans="1:12" ht="12.75">
      <c r="A20" s="25"/>
      <c r="B20" s="25"/>
      <c r="C20" s="8" t="s">
        <v>4</v>
      </c>
      <c r="D20" s="9">
        <f t="shared" si="0"/>
        <v>2</v>
      </c>
      <c r="E20" s="43"/>
      <c r="F20" s="43"/>
      <c r="G20" s="43"/>
      <c r="H20" s="43"/>
      <c r="I20" s="43"/>
      <c r="J20" s="43">
        <v>1</v>
      </c>
      <c r="K20" s="7">
        <v>1</v>
      </c>
      <c r="L20" s="7"/>
    </row>
    <row r="21" spans="1:12" ht="12.75">
      <c r="A21" s="25" t="s">
        <v>99</v>
      </c>
      <c r="B21" s="25" t="s">
        <v>133</v>
      </c>
      <c r="C21" s="5" t="s">
        <v>3</v>
      </c>
      <c r="D21" s="30">
        <f t="shared" si="0"/>
        <v>0</v>
      </c>
      <c r="E21" s="43"/>
      <c r="F21" s="43"/>
      <c r="G21" s="43"/>
      <c r="H21" s="43"/>
      <c r="I21" s="43"/>
      <c r="J21" s="43"/>
      <c r="K21" s="7"/>
      <c r="L21" s="7"/>
    </row>
    <row r="22" spans="1:12" ht="12.75">
      <c r="A22" s="25"/>
      <c r="B22" s="25"/>
      <c r="C22" s="8" t="s">
        <v>4</v>
      </c>
      <c r="D22" s="9">
        <f t="shared" si="0"/>
        <v>0</v>
      </c>
      <c r="E22" s="43"/>
      <c r="F22" s="43"/>
      <c r="G22" s="43"/>
      <c r="H22" s="43"/>
      <c r="I22" s="43"/>
      <c r="J22" s="43"/>
      <c r="K22" s="7"/>
      <c r="L22" s="7"/>
    </row>
    <row r="23" spans="1:12" ht="12.75">
      <c r="A23" s="25" t="s">
        <v>235</v>
      </c>
      <c r="B23" s="25" t="s">
        <v>236</v>
      </c>
      <c r="C23" s="5" t="s">
        <v>3</v>
      </c>
      <c r="D23" s="30">
        <f t="shared" si="0"/>
        <v>2</v>
      </c>
      <c r="E23" s="43"/>
      <c r="F23" s="43"/>
      <c r="G23" s="43"/>
      <c r="H23" s="43"/>
      <c r="I23" s="43"/>
      <c r="J23" s="43"/>
      <c r="K23" s="7">
        <v>2</v>
      </c>
      <c r="L23" s="7"/>
    </row>
    <row r="24" spans="1:12" ht="12.75">
      <c r="A24" s="25"/>
      <c r="B24" s="25"/>
      <c r="C24" s="8" t="s">
        <v>4</v>
      </c>
      <c r="D24" s="9">
        <f t="shared" si="0"/>
        <v>3</v>
      </c>
      <c r="E24" s="43"/>
      <c r="F24" s="43"/>
      <c r="G24" s="43"/>
      <c r="H24" s="43"/>
      <c r="I24" s="43"/>
      <c r="J24" s="43">
        <v>2</v>
      </c>
      <c r="K24" s="7">
        <v>1</v>
      </c>
      <c r="L24" s="7"/>
    </row>
    <row r="25" spans="1:12" ht="12.75">
      <c r="A25" s="25" t="s">
        <v>237</v>
      </c>
      <c r="B25" s="25" t="s">
        <v>238</v>
      </c>
      <c r="C25" s="5" t="s">
        <v>3</v>
      </c>
      <c r="D25" s="30">
        <f t="shared" si="0"/>
        <v>3</v>
      </c>
      <c r="E25" s="43"/>
      <c r="F25" s="43"/>
      <c r="G25" s="43"/>
      <c r="H25" s="43"/>
      <c r="I25" s="43"/>
      <c r="J25" s="43">
        <v>1</v>
      </c>
      <c r="K25" s="7">
        <v>2</v>
      </c>
      <c r="L25" s="7"/>
    </row>
    <row r="26" spans="1:12" ht="12.75">
      <c r="A26" s="25"/>
      <c r="B26" s="25"/>
      <c r="C26" s="8" t="s">
        <v>4</v>
      </c>
      <c r="D26" s="9">
        <f t="shared" si="0"/>
        <v>6</v>
      </c>
      <c r="E26" s="43"/>
      <c r="F26" s="43"/>
      <c r="G26" s="43">
        <v>2</v>
      </c>
      <c r="H26" s="43"/>
      <c r="I26" s="43"/>
      <c r="J26" s="43">
        <v>1</v>
      </c>
      <c r="K26" s="7">
        <v>3</v>
      </c>
      <c r="L26" s="7"/>
    </row>
    <row r="27" spans="1:12" ht="12.75">
      <c r="A27" s="25" t="s">
        <v>222</v>
      </c>
      <c r="B27" s="25" t="s">
        <v>125</v>
      </c>
      <c r="C27" s="5" t="s">
        <v>3</v>
      </c>
      <c r="D27" s="30">
        <f t="shared" si="0"/>
        <v>0</v>
      </c>
      <c r="E27" s="43"/>
      <c r="F27" s="43"/>
      <c r="G27" s="43"/>
      <c r="H27" s="43"/>
      <c r="I27" s="43"/>
      <c r="J27" s="43"/>
      <c r="K27" s="7"/>
      <c r="L27" s="7"/>
    </row>
    <row r="28" spans="1:12" ht="12.75">
      <c r="A28" s="25"/>
      <c r="B28" s="25"/>
      <c r="C28" s="8" t="s">
        <v>4</v>
      </c>
      <c r="D28" s="9">
        <f t="shared" si="0"/>
        <v>0</v>
      </c>
      <c r="E28" s="43"/>
      <c r="F28" s="43"/>
      <c r="G28" s="43"/>
      <c r="H28" s="43"/>
      <c r="I28" s="43"/>
      <c r="J28" s="43"/>
      <c r="K28" s="7"/>
      <c r="L28" s="7"/>
    </row>
    <row r="29" spans="1:12" ht="12.75">
      <c r="A29" s="25"/>
      <c r="B29" s="25"/>
      <c r="C29" s="24"/>
      <c r="D29" s="30"/>
      <c r="E29" s="43"/>
      <c r="F29" s="43"/>
      <c r="G29" s="43"/>
      <c r="H29" s="43"/>
      <c r="I29" s="43"/>
      <c r="J29" s="43"/>
      <c r="K29" s="7"/>
      <c r="L29" s="7"/>
    </row>
    <row r="30" spans="1:12" ht="12.75">
      <c r="A30" s="1"/>
      <c r="B30" s="1"/>
      <c r="C30" s="38"/>
      <c r="D30" s="39"/>
      <c r="E30" s="41"/>
      <c r="F30" s="41"/>
      <c r="G30" s="41"/>
      <c r="H30" s="41"/>
      <c r="I30" s="42"/>
      <c r="J30" s="42"/>
      <c r="K30" s="40"/>
      <c r="L30" s="40"/>
    </row>
    <row r="31" spans="1:12" ht="12.75">
      <c r="A31" s="66" t="s">
        <v>377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4" ht="12.75">
      <c r="A32" s="68" t="s">
        <v>378</v>
      </c>
      <c r="B32" s="69"/>
      <c r="C32" s="69"/>
      <c r="D32" s="69"/>
    </row>
    <row r="33" spans="1:12" ht="12.75">
      <c r="A33" s="66" t="s">
        <v>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4" ht="12.75">
      <c r="A34" s="68" t="s">
        <v>54</v>
      </c>
      <c r="B34" s="69"/>
      <c r="C34" s="69"/>
      <c r="D34" s="69"/>
    </row>
    <row r="35" spans="1:12" ht="12.75">
      <c r="A35" s="66" t="s">
        <v>32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4" ht="12.75">
      <c r="A36" s="68" t="s">
        <v>21</v>
      </c>
      <c r="B36" s="69"/>
      <c r="C36" s="69"/>
      <c r="D36" s="69"/>
    </row>
  </sheetData>
  <sheetProtection/>
  <mergeCells count="6">
    <mergeCell ref="A35:L35"/>
    <mergeCell ref="A36:D36"/>
    <mergeCell ref="A33:L33"/>
    <mergeCell ref="A34:D34"/>
    <mergeCell ref="A31:L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2" max="2" width="9.7109375" style="0" customWidth="1"/>
    <col min="5" max="5" width="7.28125" style="0" customWidth="1"/>
    <col min="6" max="6" width="6.00390625" style="0" customWidth="1"/>
    <col min="7" max="7" width="7.140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57421875" style="0" customWidth="1"/>
    <col min="12" max="12" width="6.421875" style="0" customWidth="1"/>
  </cols>
  <sheetData>
    <row r="1" ht="13.5" thickBot="1"/>
    <row r="2" spans="1:12" ht="15.75" thickBot="1">
      <c r="A2" s="72" t="s">
        <v>209</v>
      </c>
      <c r="B2" s="73"/>
      <c r="C2" s="18"/>
      <c r="D2" s="15" t="s">
        <v>1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</row>
    <row r="3" spans="1:12" ht="12.75">
      <c r="A3" s="32" t="s">
        <v>165</v>
      </c>
      <c r="B3" s="32" t="s">
        <v>210</v>
      </c>
      <c r="C3" s="11" t="s">
        <v>3</v>
      </c>
      <c r="D3" s="12">
        <f aca="true" t="shared" si="0" ref="D3:D22">SUM(E3:L3)</f>
        <v>2</v>
      </c>
      <c r="E3" s="45">
        <v>1</v>
      </c>
      <c r="F3" s="45"/>
      <c r="G3" s="45"/>
      <c r="H3" s="13"/>
      <c r="I3" s="13"/>
      <c r="J3" s="13">
        <v>1</v>
      </c>
      <c r="K3" s="13"/>
      <c r="L3" s="13"/>
    </row>
    <row r="4" spans="1:12" ht="12.75">
      <c r="A4" s="27"/>
      <c r="B4" s="24"/>
      <c r="C4" s="8" t="s">
        <v>4</v>
      </c>
      <c r="D4" s="9">
        <f t="shared" si="0"/>
        <v>12</v>
      </c>
      <c r="E4" s="43">
        <v>4</v>
      </c>
      <c r="F4" s="43"/>
      <c r="G4" s="43">
        <v>2</v>
      </c>
      <c r="H4" s="7">
        <v>1</v>
      </c>
      <c r="I4" s="7"/>
      <c r="J4" s="7">
        <v>5</v>
      </c>
      <c r="K4" s="7"/>
      <c r="L4" s="7"/>
    </row>
    <row r="5" spans="1:12" ht="12.75">
      <c r="A5" s="25" t="s">
        <v>211</v>
      </c>
      <c r="B5" s="25" t="s">
        <v>212</v>
      </c>
      <c r="C5" s="24" t="s">
        <v>3</v>
      </c>
      <c r="D5" s="30">
        <f t="shared" si="0"/>
        <v>3</v>
      </c>
      <c r="E5" s="43"/>
      <c r="F5" s="43"/>
      <c r="G5" s="43">
        <v>1</v>
      </c>
      <c r="H5" s="7"/>
      <c r="I5" s="7">
        <v>2</v>
      </c>
      <c r="J5" s="7"/>
      <c r="K5" s="7"/>
      <c r="L5" s="7"/>
    </row>
    <row r="6" spans="1:12" ht="12.75">
      <c r="A6" s="24"/>
      <c r="B6" s="24"/>
      <c r="C6" s="8" t="s">
        <v>4</v>
      </c>
      <c r="D6" s="9">
        <f t="shared" si="0"/>
        <v>1</v>
      </c>
      <c r="E6" s="43">
        <v>1</v>
      </c>
      <c r="F6" s="43"/>
      <c r="G6" s="43"/>
      <c r="H6" s="7"/>
      <c r="I6" s="7"/>
      <c r="J6" s="7"/>
      <c r="K6" s="7"/>
      <c r="L6" s="7"/>
    </row>
    <row r="7" spans="1:12" ht="12.75">
      <c r="A7" s="25" t="s">
        <v>173</v>
      </c>
      <c r="B7" s="25" t="s">
        <v>213</v>
      </c>
      <c r="C7" s="5" t="s">
        <v>3</v>
      </c>
      <c r="D7" s="6">
        <f t="shared" si="0"/>
        <v>5</v>
      </c>
      <c r="E7" s="43">
        <v>1</v>
      </c>
      <c r="F7" s="43"/>
      <c r="G7" s="43">
        <v>1</v>
      </c>
      <c r="H7" s="7"/>
      <c r="I7" s="7"/>
      <c r="J7" s="7">
        <v>3</v>
      </c>
      <c r="K7" s="7"/>
      <c r="L7" s="7"/>
    </row>
    <row r="8" spans="1:12" ht="12.75">
      <c r="A8" s="24"/>
      <c r="B8" s="24"/>
      <c r="C8" s="8" t="s">
        <v>4</v>
      </c>
      <c r="D8" s="9">
        <f t="shared" si="0"/>
        <v>7</v>
      </c>
      <c r="E8" s="43"/>
      <c r="F8" s="43"/>
      <c r="G8" s="43">
        <v>1</v>
      </c>
      <c r="H8" s="7"/>
      <c r="I8" s="7">
        <v>2</v>
      </c>
      <c r="J8" s="7">
        <v>4</v>
      </c>
      <c r="K8" s="7"/>
      <c r="L8" s="7"/>
    </row>
    <row r="9" spans="1:12" ht="12.75">
      <c r="A9" s="25" t="s">
        <v>178</v>
      </c>
      <c r="B9" s="25" t="s">
        <v>214</v>
      </c>
      <c r="C9" s="5" t="s">
        <v>3</v>
      </c>
      <c r="D9" s="6">
        <f t="shared" si="0"/>
        <v>1</v>
      </c>
      <c r="E9" s="43">
        <v>1</v>
      </c>
      <c r="F9" s="43"/>
      <c r="G9" s="43"/>
      <c r="H9" s="7"/>
      <c r="I9" s="7"/>
      <c r="J9" s="7"/>
      <c r="K9" s="7"/>
      <c r="L9" s="7"/>
    </row>
    <row r="10" spans="1:12" ht="12.75">
      <c r="A10" s="24"/>
      <c r="B10" s="24"/>
      <c r="C10" s="8" t="s">
        <v>4</v>
      </c>
      <c r="D10" s="9">
        <f t="shared" si="0"/>
        <v>1</v>
      </c>
      <c r="E10" s="43">
        <v>1</v>
      </c>
      <c r="F10" s="43"/>
      <c r="G10" s="43"/>
      <c r="H10" s="7"/>
      <c r="I10" s="7"/>
      <c r="J10" s="7"/>
      <c r="K10" s="7"/>
      <c r="L10" s="7"/>
    </row>
    <row r="11" spans="1:12" ht="12.75">
      <c r="A11" s="29" t="s">
        <v>215</v>
      </c>
      <c r="B11" s="25" t="s">
        <v>216</v>
      </c>
      <c r="C11" s="5" t="s">
        <v>3</v>
      </c>
      <c r="D11" s="6">
        <f t="shared" si="0"/>
        <v>3</v>
      </c>
      <c r="E11" s="43">
        <v>2</v>
      </c>
      <c r="F11" s="43">
        <v>1</v>
      </c>
      <c r="G11" s="43"/>
      <c r="H11" s="7"/>
      <c r="I11" s="7"/>
      <c r="J11" s="7"/>
      <c r="K11" s="7"/>
      <c r="L11" s="7"/>
    </row>
    <row r="12" spans="1:12" ht="12.75">
      <c r="A12" s="25"/>
      <c r="B12" s="25"/>
      <c r="C12" s="8" t="s">
        <v>4</v>
      </c>
      <c r="D12" s="9">
        <f t="shared" si="0"/>
        <v>2</v>
      </c>
      <c r="E12" s="43"/>
      <c r="F12" s="43"/>
      <c r="G12" s="43">
        <v>2</v>
      </c>
      <c r="H12" s="7"/>
      <c r="I12" s="7"/>
      <c r="J12" s="7"/>
      <c r="K12" s="7"/>
      <c r="L12" s="7"/>
    </row>
    <row r="13" spans="1:12" ht="12.75">
      <c r="A13" s="61" t="s">
        <v>217</v>
      </c>
      <c r="B13" s="61" t="s">
        <v>218</v>
      </c>
      <c r="C13" s="5" t="s">
        <v>3</v>
      </c>
      <c r="D13" s="6">
        <f t="shared" si="0"/>
        <v>7</v>
      </c>
      <c r="E13" s="43"/>
      <c r="F13" s="43"/>
      <c r="G13" s="43">
        <v>2</v>
      </c>
      <c r="H13" s="7"/>
      <c r="I13" s="7">
        <v>1</v>
      </c>
      <c r="J13" s="7">
        <v>4</v>
      </c>
      <c r="K13" s="7"/>
      <c r="L13" s="7"/>
    </row>
    <row r="14" spans="1:12" ht="12.75">
      <c r="A14" s="26"/>
      <c r="B14" s="26"/>
      <c r="C14" s="8" t="s">
        <v>4</v>
      </c>
      <c r="D14" s="9">
        <f t="shared" si="0"/>
        <v>8</v>
      </c>
      <c r="E14" s="43">
        <v>2</v>
      </c>
      <c r="F14" s="43">
        <v>1</v>
      </c>
      <c r="G14" s="43">
        <v>2</v>
      </c>
      <c r="H14" s="7">
        <v>1</v>
      </c>
      <c r="I14" s="7">
        <v>1</v>
      </c>
      <c r="J14" s="7">
        <v>1</v>
      </c>
      <c r="K14" s="7"/>
      <c r="L14" s="7"/>
    </row>
    <row r="15" spans="1:12" ht="12.75">
      <c r="A15" s="25" t="s">
        <v>219</v>
      </c>
      <c r="B15" s="25" t="s">
        <v>220</v>
      </c>
      <c r="C15" s="5" t="s">
        <v>3</v>
      </c>
      <c r="D15" s="6">
        <f t="shared" si="0"/>
        <v>3</v>
      </c>
      <c r="E15" s="43"/>
      <c r="F15" s="43"/>
      <c r="G15" s="43"/>
      <c r="H15" s="7">
        <v>1</v>
      </c>
      <c r="I15" s="7">
        <v>1</v>
      </c>
      <c r="J15" s="7">
        <v>1</v>
      </c>
      <c r="K15" s="7"/>
      <c r="L15" s="7"/>
    </row>
    <row r="16" spans="1:12" ht="12.75">
      <c r="A16" s="26"/>
      <c r="B16" s="26"/>
      <c r="C16" s="8" t="s">
        <v>4</v>
      </c>
      <c r="D16" s="9">
        <f t="shared" si="0"/>
        <v>2</v>
      </c>
      <c r="E16" s="43">
        <v>1</v>
      </c>
      <c r="F16" s="43"/>
      <c r="G16" s="43"/>
      <c r="H16" s="7"/>
      <c r="I16" s="7">
        <v>1</v>
      </c>
      <c r="J16" s="7"/>
      <c r="K16" s="7"/>
      <c r="L16" s="7"/>
    </row>
    <row r="17" spans="1:12" ht="12.75">
      <c r="A17" s="25" t="s">
        <v>219</v>
      </c>
      <c r="B17" s="25" t="s">
        <v>289</v>
      </c>
      <c r="C17" s="5" t="s">
        <v>3</v>
      </c>
      <c r="D17" s="6">
        <f t="shared" si="0"/>
        <v>0</v>
      </c>
      <c r="E17" s="43"/>
      <c r="F17" s="43"/>
      <c r="G17" s="43"/>
      <c r="H17" s="7"/>
      <c r="I17" s="7"/>
      <c r="J17" s="7"/>
      <c r="K17" s="7"/>
      <c r="L17" s="7"/>
    </row>
    <row r="18" spans="1:12" ht="12.75">
      <c r="A18" s="25"/>
      <c r="B18" s="25"/>
      <c r="C18" s="8" t="s">
        <v>4</v>
      </c>
      <c r="D18" s="9">
        <f t="shared" si="0"/>
        <v>0</v>
      </c>
      <c r="E18" s="43"/>
      <c r="F18" s="43"/>
      <c r="G18" s="43"/>
      <c r="H18" s="7"/>
      <c r="I18" s="7"/>
      <c r="J18" s="7"/>
      <c r="K18" s="7"/>
      <c r="L18" s="7"/>
    </row>
    <row r="19" spans="1:12" ht="12.75">
      <c r="A19" s="25"/>
      <c r="B19" s="25"/>
      <c r="C19" s="5" t="s">
        <v>3</v>
      </c>
      <c r="D19" s="6">
        <f t="shared" si="0"/>
        <v>0</v>
      </c>
      <c r="E19" s="43"/>
      <c r="F19" s="43"/>
      <c r="G19" s="43"/>
      <c r="H19" s="7"/>
      <c r="I19" s="7"/>
      <c r="J19" s="7"/>
      <c r="K19" s="7"/>
      <c r="L19" s="7"/>
    </row>
    <row r="20" spans="1:12" ht="12.75">
      <c r="A20" s="25"/>
      <c r="B20" s="25"/>
      <c r="C20" s="8" t="s">
        <v>4</v>
      </c>
      <c r="D20" s="9">
        <f t="shared" si="0"/>
        <v>0</v>
      </c>
      <c r="E20" s="43"/>
      <c r="F20" s="43"/>
      <c r="G20" s="43"/>
      <c r="H20" s="7"/>
      <c r="I20" s="7"/>
      <c r="J20" s="7"/>
      <c r="K20" s="7"/>
      <c r="L20" s="7"/>
    </row>
    <row r="21" spans="1:12" ht="12.75">
      <c r="A21" s="25"/>
      <c r="B21" s="25"/>
      <c r="C21" s="5" t="s">
        <v>3</v>
      </c>
      <c r="D21" s="6">
        <f t="shared" si="0"/>
        <v>0</v>
      </c>
      <c r="E21" s="43"/>
      <c r="F21" s="43"/>
      <c r="G21" s="43"/>
      <c r="H21" s="7"/>
      <c r="I21" s="7"/>
      <c r="J21" s="7"/>
      <c r="K21" s="7"/>
      <c r="L21" s="7"/>
    </row>
    <row r="22" spans="1:12" ht="12.75">
      <c r="A22" s="25"/>
      <c r="B22" s="25"/>
      <c r="C22" s="8" t="s">
        <v>4</v>
      </c>
      <c r="D22" s="9">
        <f t="shared" si="0"/>
        <v>0</v>
      </c>
      <c r="E22" s="43"/>
      <c r="F22" s="43"/>
      <c r="G22" s="43"/>
      <c r="H22" s="7"/>
      <c r="I22" s="7"/>
      <c r="J22" s="7"/>
      <c r="K22" s="7"/>
      <c r="L22" s="7"/>
    </row>
    <row r="24" spans="1:12" ht="12.75">
      <c r="A24" s="66" t="s">
        <v>387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4" ht="12.75">
      <c r="A25" s="68" t="s">
        <v>380</v>
      </c>
      <c r="B25" s="69"/>
      <c r="C25" s="69"/>
      <c r="D25" s="69"/>
    </row>
  </sheetData>
  <sheetProtection/>
  <mergeCells count="3">
    <mergeCell ref="A2:B2"/>
    <mergeCell ref="A24:L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7">
      <selection activeCell="T30" sqref="T30"/>
    </sheetView>
  </sheetViews>
  <sheetFormatPr defaultColWidth="9.140625" defaultRowHeight="12.75"/>
  <cols>
    <col min="2" max="2" width="12.28125" style="0" customWidth="1"/>
    <col min="5" max="5" width="5.57421875" style="0" customWidth="1"/>
    <col min="6" max="6" width="6.140625" style="0" customWidth="1"/>
    <col min="7" max="7" width="6.421875" style="0" customWidth="1"/>
    <col min="8" max="8" width="6.57421875" style="0" customWidth="1"/>
    <col min="9" max="9" width="6.140625" style="0" customWidth="1"/>
    <col min="10" max="10" width="6.7109375" style="0" customWidth="1"/>
    <col min="11" max="11" width="5.8515625" style="0" customWidth="1"/>
    <col min="12" max="12" width="6.57421875" style="0" customWidth="1"/>
  </cols>
  <sheetData>
    <row r="1" ht="13.5" thickBot="1"/>
    <row r="2" spans="1:12" ht="15" thickBot="1">
      <c r="A2" s="70" t="s">
        <v>163</v>
      </c>
      <c r="B2" s="71"/>
      <c r="C2" s="14"/>
      <c r="D2" s="15" t="s">
        <v>1</v>
      </c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</row>
    <row r="3" spans="1:12" ht="12.75">
      <c r="A3" s="32" t="s">
        <v>154</v>
      </c>
      <c r="B3" s="32" t="s">
        <v>231</v>
      </c>
      <c r="C3" s="11" t="s">
        <v>3</v>
      </c>
      <c r="D3" s="12">
        <f aca="true" t="shared" si="0" ref="D3:D28">SUM(E3:L3)</f>
        <v>3</v>
      </c>
      <c r="E3" s="45"/>
      <c r="F3" s="45">
        <v>1</v>
      </c>
      <c r="G3" s="45">
        <v>2</v>
      </c>
      <c r="H3" s="45"/>
      <c r="I3" s="45"/>
      <c r="J3" s="45"/>
      <c r="K3" s="45"/>
      <c r="L3" s="45"/>
    </row>
    <row r="4" spans="1:12" ht="12.75">
      <c r="A4" s="25"/>
      <c r="B4" s="25"/>
      <c r="C4" s="8" t="s">
        <v>4</v>
      </c>
      <c r="D4" s="9">
        <f t="shared" si="0"/>
        <v>2</v>
      </c>
      <c r="E4" s="43"/>
      <c r="F4" s="43">
        <v>1</v>
      </c>
      <c r="G4" s="43"/>
      <c r="H4" s="43">
        <v>1</v>
      </c>
      <c r="I4" s="43"/>
      <c r="J4" s="43"/>
      <c r="K4" s="43"/>
      <c r="L4" s="43"/>
    </row>
    <row r="5" spans="1:12" ht="12.75">
      <c r="A5" s="25" t="s">
        <v>151</v>
      </c>
      <c r="B5" s="25" t="s">
        <v>155</v>
      </c>
      <c r="C5" s="5" t="s">
        <v>3</v>
      </c>
      <c r="D5" s="6">
        <f t="shared" si="0"/>
        <v>0</v>
      </c>
      <c r="E5" s="43"/>
      <c r="F5" s="43"/>
      <c r="G5" s="43"/>
      <c r="H5" s="43"/>
      <c r="I5" s="43"/>
      <c r="J5" s="43"/>
      <c r="K5" s="43"/>
      <c r="L5" s="43"/>
    </row>
    <row r="6" spans="1:12" ht="12.75">
      <c r="A6" s="25"/>
      <c r="B6" s="25"/>
      <c r="C6" s="8" t="s">
        <v>4</v>
      </c>
      <c r="D6" s="9">
        <f t="shared" si="0"/>
        <v>0</v>
      </c>
      <c r="E6" s="43"/>
      <c r="F6" s="43"/>
      <c r="G6" s="43"/>
      <c r="H6" s="43"/>
      <c r="I6" s="43"/>
      <c r="J6" s="43"/>
      <c r="K6" s="43"/>
      <c r="L6" s="43"/>
    </row>
    <row r="7" spans="1:12" ht="12.75">
      <c r="A7" s="25" t="s">
        <v>222</v>
      </c>
      <c r="B7" s="25" t="s">
        <v>156</v>
      </c>
      <c r="C7" s="24" t="s">
        <v>3</v>
      </c>
      <c r="D7" s="30">
        <f t="shared" si="0"/>
        <v>0</v>
      </c>
      <c r="E7" s="43"/>
      <c r="F7" s="43"/>
      <c r="G7" s="43"/>
      <c r="H7" s="43"/>
      <c r="I7" s="43"/>
      <c r="J7" s="43"/>
      <c r="K7" s="43"/>
      <c r="L7" s="43"/>
    </row>
    <row r="8" spans="1:12" ht="12.75">
      <c r="A8" s="24"/>
      <c r="B8" s="24"/>
      <c r="C8" s="8" t="s">
        <v>4</v>
      </c>
      <c r="D8" s="9">
        <f t="shared" si="0"/>
        <v>0</v>
      </c>
      <c r="E8" s="43"/>
      <c r="F8" s="43"/>
      <c r="G8" s="43"/>
      <c r="H8" s="43"/>
      <c r="I8" s="43"/>
      <c r="J8" s="43"/>
      <c r="K8" s="43"/>
      <c r="L8" s="43"/>
    </row>
    <row r="9" spans="1:12" ht="12.75">
      <c r="A9" s="25" t="s">
        <v>157</v>
      </c>
      <c r="B9" s="25" t="s">
        <v>158</v>
      </c>
      <c r="C9" s="5" t="s">
        <v>3</v>
      </c>
      <c r="D9" s="6">
        <f t="shared" si="0"/>
        <v>0</v>
      </c>
      <c r="E9" s="43"/>
      <c r="F9" s="43"/>
      <c r="G9" s="43"/>
      <c r="H9" s="43"/>
      <c r="I9" s="43"/>
      <c r="J9" s="43"/>
      <c r="K9" s="43"/>
      <c r="L9" s="43"/>
    </row>
    <row r="10" spans="1:12" ht="12.75">
      <c r="A10" s="26"/>
      <c r="B10" s="26"/>
      <c r="C10" s="8" t="s">
        <v>4</v>
      </c>
      <c r="D10" s="9">
        <f t="shared" si="0"/>
        <v>0</v>
      </c>
      <c r="E10" s="43"/>
      <c r="F10" s="43"/>
      <c r="G10" s="43"/>
      <c r="H10" s="43"/>
      <c r="I10" s="43"/>
      <c r="J10" s="43"/>
      <c r="K10" s="43"/>
      <c r="L10" s="43"/>
    </row>
    <row r="11" spans="1:12" ht="12.75">
      <c r="A11" s="25" t="s">
        <v>159</v>
      </c>
      <c r="B11" s="25" t="s">
        <v>160</v>
      </c>
      <c r="C11" s="5" t="s">
        <v>3</v>
      </c>
      <c r="D11" s="6">
        <f t="shared" si="0"/>
        <v>2</v>
      </c>
      <c r="E11" s="43"/>
      <c r="F11" s="43">
        <v>1</v>
      </c>
      <c r="G11" s="43"/>
      <c r="H11" s="43"/>
      <c r="I11" s="43"/>
      <c r="J11" s="43"/>
      <c r="K11" s="43">
        <v>1</v>
      </c>
      <c r="L11" s="43"/>
    </row>
    <row r="12" spans="1:12" ht="12.75">
      <c r="A12" s="24"/>
      <c r="B12" s="24"/>
      <c r="C12" s="8" t="s">
        <v>4</v>
      </c>
      <c r="D12" s="9">
        <f t="shared" si="0"/>
        <v>2</v>
      </c>
      <c r="E12" s="43"/>
      <c r="F12" s="43">
        <v>1</v>
      </c>
      <c r="G12" s="44"/>
      <c r="H12" s="43"/>
      <c r="I12" s="43">
        <v>1</v>
      </c>
      <c r="J12" s="43"/>
      <c r="K12" s="43"/>
      <c r="L12" s="43"/>
    </row>
    <row r="13" spans="1:12" ht="12.75">
      <c r="A13" s="25" t="s">
        <v>161</v>
      </c>
      <c r="B13" s="25" t="s">
        <v>162</v>
      </c>
      <c r="C13" s="5" t="s">
        <v>3</v>
      </c>
      <c r="D13" s="6">
        <f t="shared" si="0"/>
        <v>0</v>
      </c>
      <c r="E13" s="44"/>
      <c r="F13" s="44"/>
      <c r="G13" s="43"/>
      <c r="H13" s="43"/>
      <c r="I13" s="43"/>
      <c r="J13" s="43"/>
      <c r="K13" s="43"/>
      <c r="L13" s="43"/>
    </row>
    <row r="14" spans="1:12" ht="12.75">
      <c r="A14" s="27"/>
      <c r="B14" s="28"/>
      <c r="C14" s="8" t="s">
        <v>4</v>
      </c>
      <c r="D14" s="9">
        <f t="shared" si="0"/>
        <v>0</v>
      </c>
      <c r="E14" s="43"/>
      <c r="F14" s="43"/>
      <c r="G14" s="43"/>
      <c r="H14" s="43"/>
      <c r="I14" s="43"/>
      <c r="J14" s="43"/>
      <c r="K14" s="43"/>
      <c r="L14" s="43"/>
    </row>
    <row r="15" spans="1:12" ht="12.75">
      <c r="A15" s="25" t="s">
        <v>221</v>
      </c>
      <c r="B15" s="25" t="s">
        <v>160</v>
      </c>
      <c r="C15" s="5" t="s">
        <v>3</v>
      </c>
      <c r="D15" s="6">
        <f t="shared" si="0"/>
        <v>0</v>
      </c>
      <c r="E15" s="43"/>
      <c r="F15" s="43"/>
      <c r="G15" s="43"/>
      <c r="H15" s="43"/>
      <c r="I15" s="43"/>
      <c r="J15" s="43"/>
      <c r="K15" s="43"/>
      <c r="L15" s="43"/>
    </row>
    <row r="16" spans="1:12" ht="12.75">
      <c r="A16" s="24"/>
      <c r="B16" s="24"/>
      <c r="C16" s="8" t="s">
        <v>4</v>
      </c>
      <c r="D16" s="9">
        <f t="shared" si="0"/>
        <v>1</v>
      </c>
      <c r="E16" s="43"/>
      <c r="F16" s="43"/>
      <c r="G16" s="43"/>
      <c r="H16" s="43"/>
      <c r="I16" s="43"/>
      <c r="J16" s="43">
        <v>1</v>
      </c>
      <c r="K16" s="43"/>
      <c r="L16" s="43"/>
    </row>
    <row r="17" spans="1:12" ht="12.75">
      <c r="A17" s="63" t="s">
        <v>223</v>
      </c>
      <c r="B17" s="63" t="s">
        <v>158</v>
      </c>
      <c r="C17" s="5" t="s">
        <v>3</v>
      </c>
      <c r="D17" s="6">
        <f t="shared" si="0"/>
        <v>4</v>
      </c>
      <c r="E17" s="43"/>
      <c r="F17" s="43"/>
      <c r="G17" s="43">
        <v>1</v>
      </c>
      <c r="H17" s="43"/>
      <c r="I17" s="43">
        <v>1</v>
      </c>
      <c r="J17" s="43"/>
      <c r="K17" s="43">
        <v>2</v>
      </c>
      <c r="L17" s="43"/>
    </row>
    <row r="18" spans="1:12" ht="12.75">
      <c r="A18" s="24"/>
      <c r="B18" s="24"/>
      <c r="C18" s="8" t="s">
        <v>4</v>
      </c>
      <c r="D18" s="9">
        <f t="shared" si="0"/>
        <v>8</v>
      </c>
      <c r="E18" s="43"/>
      <c r="F18" s="43"/>
      <c r="G18" s="43"/>
      <c r="H18" s="43">
        <v>3</v>
      </c>
      <c r="I18" s="43"/>
      <c r="J18" s="43">
        <v>1</v>
      </c>
      <c r="K18" s="43">
        <v>4</v>
      </c>
      <c r="L18" s="43"/>
    </row>
    <row r="19" spans="1:12" ht="12.75">
      <c r="A19" s="25" t="s">
        <v>224</v>
      </c>
      <c r="B19" s="25" t="s">
        <v>225</v>
      </c>
      <c r="C19" s="5" t="s">
        <v>3</v>
      </c>
      <c r="D19" s="6">
        <f t="shared" si="0"/>
        <v>0</v>
      </c>
      <c r="E19" s="43"/>
      <c r="F19" s="43"/>
      <c r="G19" s="43"/>
      <c r="H19" s="43"/>
      <c r="I19" s="43"/>
      <c r="J19" s="43"/>
      <c r="K19" s="43"/>
      <c r="L19" s="43"/>
    </row>
    <row r="20" spans="1:12" ht="12.75">
      <c r="A20" s="24"/>
      <c r="B20" s="24"/>
      <c r="C20" s="8" t="s">
        <v>4</v>
      </c>
      <c r="D20" s="9">
        <f t="shared" si="0"/>
        <v>0</v>
      </c>
      <c r="E20" s="43"/>
      <c r="F20" s="43"/>
      <c r="G20" s="43"/>
      <c r="H20" s="43"/>
      <c r="I20" s="43"/>
      <c r="J20" s="43"/>
      <c r="K20" s="43"/>
      <c r="L20" s="43"/>
    </row>
    <row r="21" spans="1:12" ht="12.75">
      <c r="A21" s="25" t="s">
        <v>226</v>
      </c>
      <c r="B21" s="25" t="s">
        <v>227</v>
      </c>
      <c r="C21" s="5" t="s">
        <v>3</v>
      </c>
      <c r="D21" s="6">
        <f t="shared" si="0"/>
        <v>5</v>
      </c>
      <c r="E21" s="43"/>
      <c r="F21" s="43"/>
      <c r="G21" s="43">
        <v>1</v>
      </c>
      <c r="H21" s="43">
        <v>3</v>
      </c>
      <c r="I21" s="43">
        <v>1</v>
      </c>
      <c r="J21" s="43"/>
      <c r="K21" s="43"/>
      <c r="L21" s="43"/>
    </row>
    <row r="22" spans="1:12" ht="12.75">
      <c r="A22" s="24"/>
      <c r="B22" s="24"/>
      <c r="C22" s="8" t="s">
        <v>4</v>
      </c>
      <c r="D22" s="9">
        <f t="shared" si="0"/>
        <v>4</v>
      </c>
      <c r="E22" s="43"/>
      <c r="F22" s="43"/>
      <c r="G22" s="43"/>
      <c r="H22" s="43"/>
      <c r="I22" s="43">
        <v>2</v>
      </c>
      <c r="J22" s="43"/>
      <c r="K22" s="43">
        <v>2</v>
      </c>
      <c r="L22" s="43"/>
    </row>
    <row r="23" spans="1:12" ht="12.75">
      <c r="A23" s="25" t="s">
        <v>135</v>
      </c>
      <c r="B23" s="25" t="s">
        <v>228</v>
      </c>
      <c r="C23" s="24" t="s">
        <v>3</v>
      </c>
      <c r="D23" s="30">
        <f t="shared" si="0"/>
        <v>3</v>
      </c>
      <c r="E23" s="43"/>
      <c r="F23" s="43"/>
      <c r="G23" s="43"/>
      <c r="H23" s="43">
        <v>1</v>
      </c>
      <c r="I23" s="43"/>
      <c r="J23" s="43"/>
      <c r="K23" s="43">
        <v>2</v>
      </c>
      <c r="L23" s="43"/>
    </row>
    <row r="24" spans="1:12" ht="12.75">
      <c r="A24" s="24"/>
      <c r="B24" s="24"/>
      <c r="C24" s="8" t="s">
        <v>4</v>
      </c>
      <c r="D24" s="9">
        <f t="shared" si="0"/>
        <v>4</v>
      </c>
      <c r="E24" s="43"/>
      <c r="F24" s="43"/>
      <c r="G24" s="43">
        <v>3</v>
      </c>
      <c r="H24" s="43"/>
      <c r="I24" s="43">
        <v>1</v>
      </c>
      <c r="J24" s="43"/>
      <c r="K24" s="43"/>
      <c r="L24" s="43"/>
    </row>
    <row r="25" spans="1:12" ht="12.75">
      <c r="A25" s="25" t="s">
        <v>229</v>
      </c>
      <c r="B25" s="25" t="s">
        <v>230</v>
      </c>
      <c r="C25" s="5" t="s">
        <v>3</v>
      </c>
      <c r="D25" s="6">
        <f t="shared" si="0"/>
        <v>0</v>
      </c>
      <c r="E25" s="43"/>
      <c r="F25" s="43"/>
      <c r="G25" s="43"/>
      <c r="H25" s="43"/>
      <c r="I25" s="43"/>
      <c r="J25" s="43"/>
      <c r="K25" s="43"/>
      <c r="L25" s="43"/>
    </row>
    <row r="26" spans="1:12" ht="12.75">
      <c r="A26" s="25"/>
      <c r="B26" s="25"/>
      <c r="C26" s="8" t="s">
        <v>4</v>
      </c>
      <c r="D26" s="9">
        <f t="shared" si="0"/>
        <v>0</v>
      </c>
      <c r="E26" s="43"/>
      <c r="F26" s="43"/>
      <c r="G26" s="43"/>
      <c r="H26" s="43"/>
      <c r="I26" s="43"/>
      <c r="J26" s="43"/>
      <c r="K26" s="43"/>
      <c r="L26" s="43"/>
    </row>
    <row r="27" spans="1:12" ht="12.75">
      <c r="A27" s="25" t="s">
        <v>232</v>
      </c>
      <c r="B27" s="25" t="s">
        <v>233</v>
      </c>
      <c r="C27" s="5" t="s">
        <v>3</v>
      </c>
      <c r="D27" s="6">
        <f t="shared" si="0"/>
        <v>0</v>
      </c>
      <c r="E27" s="43"/>
      <c r="F27" s="43"/>
      <c r="G27" s="43"/>
      <c r="H27" s="43"/>
      <c r="I27" s="43"/>
      <c r="J27" s="43"/>
      <c r="K27" s="43"/>
      <c r="L27" s="43"/>
    </row>
    <row r="28" spans="1:12" ht="12.75">
      <c r="A28" s="5"/>
      <c r="B28" s="5"/>
      <c r="C28" s="8" t="s">
        <v>4</v>
      </c>
      <c r="D28" s="9">
        <f t="shared" si="0"/>
        <v>0</v>
      </c>
      <c r="E28" s="43"/>
      <c r="F28" s="43"/>
      <c r="G28" s="43"/>
      <c r="H28" s="43"/>
      <c r="I28" s="43"/>
      <c r="J28" s="43"/>
      <c r="K28" s="43"/>
      <c r="L28" s="43"/>
    </row>
    <row r="30" spans="1:12" ht="12.75">
      <c r="A30" s="66" t="s">
        <v>386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4" ht="12.75">
      <c r="A31" s="68" t="s">
        <v>384</v>
      </c>
      <c r="B31" s="69"/>
      <c r="C31" s="69"/>
      <c r="D31" s="69"/>
    </row>
  </sheetData>
  <sheetProtection/>
  <mergeCells count="3">
    <mergeCell ref="A2:B2"/>
    <mergeCell ref="A30:L30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Darbinieks</cp:lastModifiedBy>
  <cp:lastPrinted>2018-05-03T05:33:54Z</cp:lastPrinted>
  <dcterms:created xsi:type="dcterms:W3CDTF">1996-10-14T23:33:28Z</dcterms:created>
  <dcterms:modified xsi:type="dcterms:W3CDTF">2018-05-11T06:47:05Z</dcterms:modified>
  <cp:category/>
  <cp:version/>
  <cp:contentType/>
  <cp:contentStatus/>
</cp:coreProperties>
</file>