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6050" windowHeight="11760" tabRatio="705" firstSheet="1" activeTab="1"/>
  </bookViews>
  <sheets>
    <sheet name="Starta_lapa" sheetId="1" r:id="rId1"/>
    <sheet name="Pludm_1posm_Vir" sheetId="2" r:id="rId2"/>
    <sheet name="Pludm_Kopv _Siev" sheetId="3" r:id="rId3"/>
  </sheets>
  <definedNames/>
  <calcPr fullCalcOnLoad="1"/>
</workbook>
</file>

<file path=xl/sharedStrings.xml><?xml version="1.0" encoding="utf-8"?>
<sst xmlns="http://schemas.openxmlformats.org/spreadsheetml/2006/main" count="165" uniqueCount="109">
  <si>
    <t>Vieta</t>
  </si>
  <si>
    <t>1.</t>
  </si>
  <si>
    <t>2.</t>
  </si>
  <si>
    <t>3.</t>
  </si>
  <si>
    <t>4.</t>
  </si>
  <si>
    <t>Rēzekne</t>
  </si>
  <si>
    <t>5.</t>
  </si>
  <si>
    <t>6.</t>
  </si>
  <si>
    <t>7.</t>
  </si>
  <si>
    <t>8.</t>
  </si>
  <si>
    <t>9.</t>
  </si>
  <si>
    <t>10.</t>
  </si>
  <si>
    <t>Komanda</t>
  </si>
  <si>
    <t>Punkti</t>
  </si>
  <si>
    <t>5.-6.</t>
  </si>
  <si>
    <t>7.-8.</t>
  </si>
  <si>
    <t>9.-12.</t>
  </si>
  <si>
    <t>13.-16.</t>
  </si>
  <si>
    <t>Viļāni</t>
  </si>
  <si>
    <t>Dagda</t>
  </si>
  <si>
    <t>19.</t>
  </si>
  <si>
    <t>Punkti pa posmiem</t>
  </si>
  <si>
    <t>14.</t>
  </si>
  <si>
    <t>15.</t>
  </si>
  <si>
    <t>16.</t>
  </si>
  <si>
    <t>29.</t>
  </si>
  <si>
    <t>17.</t>
  </si>
  <si>
    <t>11.</t>
  </si>
  <si>
    <t xml:space="preserve"> atklātā Kausa izcīņa pludmales volejbolā sieviešu komandām</t>
  </si>
  <si>
    <t>30.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</si>
  <si>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</si>
  <si>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</si>
  <si>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</si>
  <si>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</si>
  <si>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</si>
  <si>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</si>
  <si>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</si>
  <si>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</si>
  <si>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</si>
  <si>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18.</t>
  </si>
  <si>
    <t>13.</t>
  </si>
  <si>
    <t>12.</t>
  </si>
  <si>
    <t>Piezīmes</t>
  </si>
  <si>
    <t>Novads, pilsēta, pagasts</t>
  </si>
  <si>
    <t>Nr.p.k.</t>
  </si>
  <si>
    <t>Rēzeknes pilsētas un Rēzeknes novada Kausa izcīņa pludmales volejbolā</t>
  </si>
  <si>
    <t>31.</t>
  </si>
  <si>
    <t>32.</t>
  </si>
  <si>
    <t xml:space="preserve">Rēzeknes pilsētas un Rēzeknes novada </t>
  </si>
  <si>
    <t>Daugavpils</t>
  </si>
  <si>
    <t>Konstantinova</t>
  </si>
  <si>
    <t>Kopvērtējums pēc pirmā posma</t>
  </si>
  <si>
    <t>Subate</t>
  </si>
  <si>
    <t>Madona</t>
  </si>
  <si>
    <t>2.posms, Rēzekne, 12.07.2015.</t>
  </si>
  <si>
    <t>Subate - Rūdolfs Semjonovs/Juris Leikuss</t>
  </si>
  <si>
    <t>Moseji -Toms Vorkalis/ Juris Vorkalis</t>
  </si>
  <si>
    <t>Grīns - Andris Salitis/ Valērijs Mednovs</t>
  </si>
  <si>
    <t>Seržāns/Malta - Andris/ Edmunds</t>
  </si>
  <si>
    <t>SRP - Sandis Valenieks/ Daniels Garančs</t>
  </si>
  <si>
    <t>Piparmētra -Jurģis Seržāns/ Armands Grudulis</t>
  </si>
  <si>
    <t>Alianse - Dainis Lucijanovs/ Sergejs Pavļukevičs</t>
  </si>
  <si>
    <t>Saldie - Arnis Teivāns/ Edgars Potašš</t>
  </si>
  <si>
    <t>Azarts -Guntars Seņkāns/ Sandis Plenkovs</t>
  </si>
  <si>
    <t>Kraukļi - Aigars Kalniņš/ Andris Bringuļs</t>
  </si>
  <si>
    <t>Dzirnavas - Mareks/ Ilmārs Malinovskis</t>
  </si>
  <si>
    <t>Dagda 95 - Raivis Mizāns/ Žanis Silinevičs</t>
  </si>
  <si>
    <t>Traktors - Sergejevs/ Ribickis</t>
  </si>
  <si>
    <t>Dagda - Jurijs Dmitrijevs/ Dmitrijs Lavrenovs</t>
  </si>
  <si>
    <t>Konstantinova - Artūrs Pitrāns/ Valdis Malinovskis</t>
  </si>
  <si>
    <t>Klasika - Edmunds Pūliņš/ Ervīns Silickis</t>
  </si>
  <si>
    <t>Klāvs - Edžus Romāns/ Edmunds Gutāns</t>
  </si>
  <si>
    <t>Krasava - Otomārs Madžulis/ Edgars Unzuls</t>
  </si>
  <si>
    <t>Abou Liepāja - Matiss Appleby/ Niks Ceplenieks</t>
  </si>
  <si>
    <t>Tarakanovs/Žogots - Viktors/ Arnis</t>
  </si>
  <si>
    <t>Tomāti - Jānis Gabranovs/ Sandris Turlajs</t>
  </si>
  <si>
    <t>Salnavka - Emīls Ločmelis/ Jānis Potašs</t>
  </si>
  <si>
    <t>Vītejī - Andris Zunda/Ēriks Massals/Vitolds Miglinīks</t>
  </si>
  <si>
    <t>Sāļie - Edgars Massals/ Kristaps Čakšš</t>
  </si>
  <si>
    <t>Saļņeva</t>
  </si>
  <si>
    <t>Kārsava</t>
  </si>
  <si>
    <t>Ludza</t>
  </si>
  <si>
    <t>Rīga</t>
  </si>
  <si>
    <t>Liepāja</t>
  </si>
  <si>
    <t>Obys Lobys - Ilona Vabale/ Agnese Mikučanova</t>
  </si>
  <si>
    <t>Latgales Mix - Kristīne Klementjeva/ Daina Potaša</t>
  </si>
  <si>
    <t>1+1 - Kristīne Žuka/ Inga Macenko</t>
  </si>
  <si>
    <t>Dagda - Alina Kačanova/ Daiga Krilova</t>
  </si>
  <si>
    <t>Svaigis cālis :) - Evita Bole/ Katrīna Strode</t>
  </si>
  <si>
    <t>Dzegužkurpītes - Rūta Paužole/ Laura Strupa</t>
  </si>
  <si>
    <t>Tornado - Olga Kopilova/ Jeļizaveta Puzāne</t>
  </si>
  <si>
    <t>Mosys - Kristīne Dzierkale/ Katrīna Rudzīte</t>
  </si>
  <si>
    <t>Odziņas - Agita Muceniece/ Dairita Pulkstene</t>
  </si>
  <si>
    <t>Graduss - Lorita Rižakova/ Anita Gudrika/ Santa Ostrovska</t>
  </si>
  <si>
    <t>Jākabpils</t>
  </si>
  <si>
    <t>Rogovka/ Jēkabpils</t>
  </si>
  <si>
    <t>Rēzekne/ Malta</t>
  </si>
  <si>
    <t>Rogovka/Ruskulova</t>
  </si>
  <si>
    <t>17.-24.</t>
  </si>
  <si>
    <t xml:space="preserve">Greta Stjade/ Arīn Palamarčuka </t>
  </si>
  <si>
    <t>Līva Lireta Ruka/ Terēze Lība Tiesniece</t>
  </si>
  <si>
    <t>Evita Želve/ Jekaterina Orlova</t>
  </si>
  <si>
    <t>Jēkabpils/ Madona</t>
  </si>
  <si>
    <t>1.p. 05.07.</t>
  </si>
  <si>
    <t>2.p. 12.07.</t>
  </si>
  <si>
    <t>3.p. 16.08.</t>
  </si>
  <si>
    <t>Punkti  kopā</t>
  </si>
  <si>
    <t>Pirmais posms, Rēzekne, 05.07.2015.</t>
  </si>
  <si>
    <t xml:space="preserve"> atklātā Kausa izcīņa pludmales volejbolā vīriešu komandām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</si>
</sst>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14" xfId="57" applyFont="1" applyBorder="1" applyAlignment="1">
      <alignment horizontal="center" vertical="center"/>
      <protection/>
    </xf>
    <xf numFmtId="0" fontId="0" fillId="0" borderId="14" xfId="57" applyBorder="1" applyAlignment="1">
      <alignment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4" fillId="0" borderId="15" xfId="57" applyFont="1" applyBorder="1" applyAlignment="1">
      <alignment horizontal="center" vertical="center" wrapText="1"/>
      <protection/>
    </xf>
    <xf numFmtId="0" fontId="9" fillId="33" borderId="14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0" fillId="0" borderId="14" xfId="62" applyFont="1" applyBorder="1">
      <alignment/>
      <protection/>
    </xf>
    <xf numFmtId="0" fontId="3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0" fontId="30" fillId="0" borderId="14" xfId="61" applyFont="1" applyBorder="1">
      <alignment/>
      <protection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14" xfId="62" applyFont="1" applyBorder="1" applyAlignment="1">
      <alignment vertical="center"/>
      <protection/>
    </xf>
    <xf numFmtId="0" fontId="32" fillId="0" borderId="14" xfId="61" applyFont="1" applyBorder="1" applyAlignment="1">
      <alignment vertical="center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vertical="center"/>
    </xf>
    <xf numFmtId="0" fontId="32" fillId="0" borderId="14" xfId="62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4" fillId="0" borderId="18" xfId="57" applyFont="1" applyBorder="1" applyAlignment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57" applyFont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/>
      <protection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25" xfId="57" applyFont="1" applyBorder="1" applyAlignment="1">
      <alignment horizontal="center" vertical="center" wrapText="1"/>
      <protection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9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J2-nord-adressen" xfId="61"/>
    <cellStyle name="Standard_J2-zent-adressen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5.8515625" style="0" customWidth="1"/>
    <col min="2" max="2" width="50.421875" style="0" customWidth="1"/>
    <col min="3" max="3" width="20.00390625" style="0" customWidth="1"/>
    <col min="4" max="4" width="9.8515625" style="0" customWidth="1"/>
  </cols>
  <sheetData>
    <row r="1" spans="1:4" ht="24.75" customHeight="1">
      <c r="A1" s="44" t="s">
        <v>45</v>
      </c>
      <c r="B1" s="44"/>
      <c r="C1" s="44"/>
      <c r="D1" s="44"/>
    </row>
    <row r="2" spans="1:4" ht="21" customHeight="1">
      <c r="A2" s="43" t="s">
        <v>54</v>
      </c>
      <c r="B2" s="43"/>
      <c r="C2" s="43"/>
      <c r="D2" s="43"/>
    </row>
    <row r="3" spans="1:4" s="15" customFormat="1" ht="37.5" customHeight="1">
      <c r="A3" s="16" t="s">
        <v>44</v>
      </c>
      <c r="B3" s="22" t="s">
        <v>12</v>
      </c>
      <c r="C3" s="22" t="s">
        <v>43</v>
      </c>
      <c r="D3" s="3" t="s">
        <v>42</v>
      </c>
    </row>
    <row r="4" spans="1:4" ht="21" customHeight="1">
      <c r="A4" s="21" t="s">
        <v>1</v>
      </c>
      <c r="B4" s="23"/>
      <c r="C4" s="24"/>
      <c r="D4" s="4"/>
    </row>
    <row r="5" spans="1:4" ht="21" customHeight="1">
      <c r="A5" s="21" t="s">
        <v>2</v>
      </c>
      <c r="B5" s="25"/>
      <c r="C5" s="24"/>
      <c r="D5" s="4"/>
    </row>
    <row r="6" spans="1:4" ht="21" customHeight="1">
      <c r="A6" s="21" t="s">
        <v>3</v>
      </c>
      <c r="B6" s="23"/>
      <c r="C6" s="24"/>
      <c r="D6" s="4"/>
    </row>
    <row r="7" spans="1:4" ht="21" customHeight="1">
      <c r="A7" s="21" t="s">
        <v>4</v>
      </c>
      <c r="B7" s="25"/>
      <c r="C7" s="24"/>
      <c r="D7" s="4"/>
    </row>
    <row r="8" spans="1:4" ht="21" customHeight="1">
      <c r="A8" s="21" t="s">
        <v>6</v>
      </c>
      <c r="B8" s="23"/>
      <c r="C8" s="24"/>
      <c r="D8" s="4"/>
    </row>
    <row r="9" spans="1:4" ht="21" customHeight="1">
      <c r="A9" s="21" t="s">
        <v>7</v>
      </c>
      <c r="B9" s="25"/>
      <c r="C9" s="24"/>
      <c r="D9" s="4"/>
    </row>
    <row r="10" spans="1:4" ht="21" customHeight="1">
      <c r="A10" s="21" t="s">
        <v>8</v>
      </c>
      <c r="B10" s="23"/>
      <c r="C10" s="24"/>
      <c r="D10" s="4"/>
    </row>
    <row r="11" spans="1:4" ht="21" customHeight="1">
      <c r="A11" s="21" t="s">
        <v>9</v>
      </c>
      <c r="B11" s="23"/>
      <c r="C11" s="24"/>
      <c r="D11" s="4"/>
    </row>
    <row r="12" spans="1:4" ht="21" customHeight="1">
      <c r="A12" s="21" t="s">
        <v>10</v>
      </c>
      <c r="B12" s="23"/>
      <c r="C12" s="24"/>
      <c r="D12" s="4"/>
    </row>
    <row r="13" spans="1:4" ht="21" customHeight="1">
      <c r="A13" s="21" t="s">
        <v>11</v>
      </c>
      <c r="B13" s="23"/>
      <c r="C13" s="24"/>
      <c r="D13" s="4"/>
    </row>
    <row r="14" spans="1:4" ht="21" customHeight="1">
      <c r="A14" s="21" t="s">
        <v>27</v>
      </c>
      <c r="B14" s="23"/>
      <c r="C14" s="24"/>
      <c r="D14" s="4"/>
    </row>
    <row r="15" spans="1:4" ht="21" customHeight="1">
      <c r="A15" s="21" t="s">
        <v>41</v>
      </c>
      <c r="B15" s="23"/>
      <c r="C15" s="24"/>
      <c r="D15" s="4"/>
    </row>
    <row r="16" spans="1:4" ht="21" customHeight="1">
      <c r="A16" s="21" t="s">
        <v>40</v>
      </c>
      <c r="B16" s="25"/>
      <c r="C16" s="24"/>
      <c r="D16" s="4"/>
    </row>
    <row r="17" spans="1:4" ht="21" customHeight="1">
      <c r="A17" s="21" t="s">
        <v>22</v>
      </c>
      <c r="B17" s="23"/>
      <c r="C17" s="24"/>
      <c r="D17" s="4"/>
    </row>
    <row r="18" spans="1:4" ht="21" customHeight="1">
      <c r="A18" s="21" t="s">
        <v>23</v>
      </c>
      <c r="B18" s="25"/>
      <c r="C18" s="24"/>
      <c r="D18" s="4"/>
    </row>
    <row r="19" spans="1:4" ht="21" customHeight="1">
      <c r="A19" s="21" t="s">
        <v>24</v>
      </c>
      <c r="B19" s="23"/>
      <c r="C19" s="24"/>
      <c r="D19" s="4"/>
    </row>
    <row r="20" spans="1:4" ht="21" customHeight="1">
      <c r="A20" s="21" t="s">
        <v>26</v>
      </c>
      <c r="B20" s="26"/>
      <c r="C20" s="24"/>
      <c r="D20" s="4"/>
    </row>
    <row r="21" spans="1:4" ht="21" customHeight="1">
      <c r="A21" s="21" t="s">
        <v>39</v>
      </c>
      <c r="B21" s="23"/>
      <c r="C21" s="24"/>
      <c r="D21" s="4"/>
    </row>
    <row r="22" spans="1:4" ht="21" customHeight="1">
      <c r="A22" s="21" t="s">
        <v>20</v>
      </c>
      <c r="B22" s="25"/>
      <c r="C22" s="24"/>
      <c r="D22" s="4"/>
    </row>
    <row r="23" spans="1:4" ht="21" customHeight="1">
      <c r="A23" s="21" t="s">
        <v>38</v>
      </c>
      <c r="B23" s="23"/>
      <c r="C23" s="24"/>
      <c r="D23" s="4"/>
    </row>
    <row r="24" spans="1:4" ht="21" customHeight="1">
      <c r="A24" s="21" t="s">
        <v>37</v>
      </c>
      <c r="B24" s="23"/>
      <c r="C24" s="24"/>
      <c r="D24" s="4"/>
    </row>
    <row r="25" spans="1:4" ht="21" customHeight="1">
      <c r="A25" s="21" t="s">
        <v>36</v>
      </c>
      <c r="B25" s="26"/>
      <c r="C25" s="24"/>
      <c r="D25" s="4"/>
    </row>
    <row r="26" spans="1:4" ht="21" customHeight="1">
      <c r="A26" s="21" t="s">
        <v>35</v>
      </c>
      <c r="B26" s="23"/>
      <c r="C26" s="24"/>
      <c r="D26" s="4"/>
    </row>
    <row r="27" spans="1:4" ht="21" customHeight="1">
      <c r="A27" s="21" t="s">
        <v>34</v>
      </c>
      <c r="B27" s="23"/>
      <c r="C27" s="24"/>
      <c r="D27" s="4"/>
    </row>
    <row r="28" spans="1:4" ht="21" customHeight="1">
      <c r="A28" s="21" t="s">
        <v>33</v>
      </c>
      <c r="B28" s="24"/>
      <c r="C28" s="24"/>
      <c r="D28" s="4"/>
    </row>
    <row r="29" spans="1:4" ht="21" customHeight="1">
      <c r="A29" s="21" t="s">
        <v>32</v>
      </c>
      <c r="B29" s="24"/>
      <c r="C29" s="24"/>
      <c r="D29" s="4"/>
    </row>
    <row r="30" spans="1:4" ht="21" customHeight="1">
      <c r="A30" s="21" t="s">
        <v>31</v>
      </c>
      <c r="B30" s="24"/>
      <c r="C30" s="24"/>
      <c r="D30" s="4"/>
    </row>
    <row r="31" spans="1:4" ht="21" customHeight="1">
      <c r="A31" s="5" t="s">
        <v>30</v>
      </c>
      <c r="B31" s="4"/>
      <c r="C31" s="4"/>
      <c r="D31" s="4"/>
    </row>
    <row r="32" spans="1:4" ht="21" customHeight="1">
      <c r="A32" s="5" t="s">
        <v>25</v>
      </c>
      <c r="B32" s="4"/>
      <c r="C32" s="4"/>
      <c r="D32" s="4"/>
    </row>
    <row r="33" spans="1:4" ht="21" customHeight="1">
      <c r="A33" s="5" t="s">
        <v>29</v>
      </c>
      <c r="B33" s="4"/>
      <c r="C33" s="4"/>
      <c r="D33" s="4"/>
    </row>
    <row r="34" spans="1:4" ht="21" customHeight="1">
      <c r="A34" s="5" t="s">
        <v>46</v>
      </c>
      <c r="B34" s="4"/>
      <c r="C34" s="4"/>
      <c r="D34" s="4"/>
    </row>
    <row r="35" spans="1:4" ht="21" customHeight="1">
      <c r="A35" s="5" t="s">
        <v>47</v>
      </c>
      <c r="B35" s="4"/>
      <c r="C35" s="4"/>
      <c r="D35" s="4"/>
    </row>
  </sheetData>
  <sheetProtection/>
  <mergeCells count="2">
    <mergeCell ref="A2:D2"/>
    <mergeCell ref="A1:D1"/>
  </mergeCells>
  <printOptions/>
  <pageMargins left="0.9055118110236221" right="0.7086614173228347" top="0.9448818897637796" bottom="0.35433070866141736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2" max="2" width="50.421875" style="0" customWidth="1"/>
    <col min="3" max="3" width="20.00390625" style="0" customWidth="1"/>
  </cols>
  <sheetData>
    <row r="1" spans="1:7" ht="18.75">
      <c r="A1" s="45" t="s">
        <v>48</v>
      </c>
      <c r="B1" s="45"/>
      <c r="C1" s="45"/>
      <c r="D1" s="45"/>
      <c r="E1" s="42"/>
      <c r="F1" s="42"/>
      <c r="G1" s="42"/>
    </row>
    <row r="2" spans="1:7" ht="18.75">
      <c r="A2" s="45" t="s">
        <v>108</v>
      </c>
      <c r="B2" s="45"/>
      <c r="C2" s="45"/>
      <c r="D2" s="45"/>
      <c r="E2" s="42"/>
      <c r="F2" s="42"/>
      <c r="G2" s="42"/>
    </row>
    <row r="3" spans="1:4" ht="15.75">
      <c r="A3" s="43" t="s">
        <v>107</v>
      </c>
      <c r="B3" s="43"/>
      <c r="C3" s="43"/>
      <c r="D3" s="43"/>
    </row>
    <row r="4" spans="1:4" ht="26.25" customHeight="1">
      <c r="A4" s="2" t="s">
        <v>0</v>
      </c>
      <c r="B4" s="46" t="s">
        <v>12</v>
      </c>
      <c r="C4" s="47"/>
      <c r="D4" s="3" t="s">
        <v>13</v>
      </c>
    </row>
    <row r="5" spans="1:4" s="32" customFormat="1" ht="24.75" customHeight="1">
      <c r="A5" s="18" t="s">
        <v>1</v>
      </c>
      <c r="B5" s="37" t="s">
        <v>75</v>
      </c>
      <c r="C5" s="31" t="s">
        <v>97</v>
      </c>
      <c r="D5" s="19">
        <v>1</v>
      </c>
    </row>
    <row r="6" spans="1:4" s="32" customFormat="1" ht="24.75" customHeight="1">
      <c r="A6" s="18" t="s">
        <v>2</v>
      </c>
      <c r="B6" s="37" t="s">
        <v>68</v>
      </c>
      <c r="C6" s="30" t="s">
        <v>19</v>
      </c>
      <c r="D6" s="19">
        <v>2</v>
      </c>
    </row>
    <row r="7" spans="1:4" s="32" customFormat="1" ht="24.75" customHeight="1">
      <c r="A7" s="18" t="s">
        <v>3</v>
      </c>
      <c r="B7" s="36" t="s">
        <v>67</v>
      </c>
      <c r="C7" s="30" t="s">
        <v>49</v>
      </c>
      <c r="D7" s="20">
        <v>3</v>
      </c>
    </row>
    <row r="8" spans="1:4" s="32" customFormat="1" ht="24.75" customHeight="1">
      <c r="A8" s="18" t="s">
        <v>4</v>
      </c>
      <c r="B8" s="37" t="s">
        <v>78</v>
      </c>
      <c r="C8" s="30" t="s">
        <v>5</v>
      </c>
      <c r="D8" s="19">
        <v>4</v>
      </c>
    </row>
    <row r="9" spans="1:4" s="32" customFormat="1" ht="24.75" customHeight="1">
      <c r="A9" s="18" t="s">
        <v>14</v>
      </c>
      <c r="B9" s="28" t="s">
        <v>69</v>
      </c>
      <c r="C9" s="30" t="s">
        <v>50</v>
      </c>
      <c r="D9" s="19">
        <v>5.5</v>
      </c>
    </row>
    <row r="10" spans="1:4" s="32" customFormat="1" ht="24.75" customHeight="1">
      <c r="A10" s="18" t="s">
        <v>14</v>
      </c>
      <c r="B10" s="36" t="s">
        <v>60</v>
      </c>
      <c r="C10" s="30" t="s">
        <v>53</v>
      </c>
      <c r="D10" s="19">
        <v>5.5</v>
      </c>
    </row>
    <row r="11" spans="1:4" s="32" customFormat="1" ht="24.75" customHeight="1">
      <c r="A11" s="18" t="s">
        <v>15</v>
      </c>
      <c r="B11" s="33" t="s">
        <v>66</v>
      </c>
      <c r="C11" s="30" t="s">
        <v>19</v>
      </c>
      <c r="D11" s="19">
        <v>7.5</v>
      </c>
    </row>
    <row r="12" spans="1:4" s="32" customFormat="1" ht="24.75" customHeight="1">
      <c r="A12" s="18" t="s">
        <v>15</v>
      </c>
      <c r="B12" s="28" t="s">
        <v>58</v>
      </c>
      <c r="C12" s="30" t="s">
        <v>53</v>
      </c>
      <c r="D12" s="19">
        <v>7.5</v>
      </c>
    </row>
    <row r="13" spans="1:4" s="32" customFormat="1" ht="24.75" customHeight="1">
      <c r="A13" s="18" t="s">
        <v>16</v>
      </c>
      <c r="B13" s="33" t="s">
        <v>63</v>
      </c>
      <c r="C13" s="30" t="s">
        <v>81</v>
      </c>
      <c r="D13" s="19">
        <f>(9+10+11+12)/4</f>
        <v>10.5</v>
      </c>
    </row>
    <row r="14" spans="1:4" s="32" customFormat="1" ht="24.75" customHeight="1">
      <c r="A14" s="18" t="s">
        <v>16</v>
      </c>
      <c r="B14" s="33" t="s">
        <v>55</v>
      </c>
      <c r="C14" s="30" t="s">
        <v>52</v>
      </c>
      <c r="D14" s="19">
        <v>10.5</v>
      </c>
    </row>
    <row r="15" spans="1:4" s="32" customFormat="1" ht="24.75" customHeight="1">
      <c r="A15" s="18" t="s">
        <v>16</v>
      </c>
      <c r="B15" s="33" t="s">
        <v>61</v>
      </c>
      <c r="C15" s="30" t="s">
        <v>5</v>
      </c>
      <c r="D15" s="19">
        <v>10.5</v>
      </c>
    </row>
    <row r="16" spans="1:4" s="32" customFormat="1" ht="24.75" customHeight="1">
      <c r="A16" s="18" t="s">
        <v>16</v>
      </c>
      <c r="B16" s="33" t="s">
        <v>70</v>
      </c>
      <c r="C16" s="30" t="s">
        <v>82</v>
      </c>
      <c r="D16" s="19">
        <v>10.5</v>
      </c>
    </row>
    <row r="17" spans="1:4" s="32" customFormat="1" ht="24.75" customHeight="1">
      <c r="A17" s="18" t="s">
        <v>17</v>
      </c>
      <c r="B17" s="28" t="s">
        <v>56</v>
      </c>
      <c r="C17" s="30" t="s">
        <v>80</v>
      </c>
      <c r="D17" s="19">
        <f>(13+14+15+16)/4</f>
        <v>14.5</v>
      </c>
    </row>
    <row r="18" spans="1:4" s="32" customFormat="1" ht="24.75" customHeight="1">
      <c r="A18" s="18" t="s">
        <v>17</v>
      </c>
      <c r="B18" s="33" t="s">
        <v>74</v>
      </c>
      <c r="C18" s="30" t="s">
        <v>5</v>
      </c>
      <c r="D18" s="19">
        <v>14.5</v>
      </c>
    </row>
    <row r="19" spans="1:4" s="32" customFormat="1" ht="24.75" customHeight="1">
      <c r="A19" s="18" t="s">
        <v>17</v>
      </c>
      <c r="B19" s="33" t="s">
        <v>65</v>
      </c>
      <c r="C19" s="30" t="s">
        <v>18</v>
      </c>
      <c r="D19" s="19">
        <v>14.5</v>
      </c>
    </row>
    <row r="20" spans="1:4" s="32" customFormat="1" ht="24.75" customHeight="1">
      <c r="A20" s="18" t="s">
        <v>17</v>
      </c>
      <c r="B20" s="33" t="s">
        <v>62</v>
      </c>
      <c r="C20" s="30" t="s">
        <v>5</v>
      </c>
      <c r="D20" s="19">
        <v>14.5</v>
      </c>
    </row>
    <row r="21" spans="1:4" s="32" customFormat="1" ht="24.75" customHeight="1">
      <c r="A21" s="18" t="s">
        <v>98</v>
      </c>
      <c r="B21" s="34" t="s">
        <v>71</v>
      </c>
      <c r="C21" s="30" t="s">
        <v>5</v>
      </c>
      <c r="D21" s="19">
        <f>(17+18+19+20+21+22+23+24)/8</f>
        <v>20.5</v>
      </c>
    </row>
    <row r="22" spans="1:4" s="32" customFormat="1" ht="24.75" customHeight="1">
      <c r="A22" s="18" t="s">
        <v>98</v>
      </c>
      <c r="B22" s="33" t="s">
        <v>77</v>
      </c>
      <c r="C22" s="30" t="s">
        <v>5</v>
      </c>
      <c r="D22" s="19">
        <f aca="true" t="shared" si="0" ref="D22:D28">(17+18+19+20+21+22+23+24)/8</f>
        <v>20.5</v>
      </c>
    </row>
    <row r="23" spans="1:4" s="32" customFormat="1" ht="24.75" customHeight="1">
      <c r="A23" s="18" t="s">
        <v>98</v>
      </c>
      <c r="B23" s="34" t="s">
        <v>76</v>
      </c>
      <c r="C23" s="30" t="s">
        <v>79</v>
      </c>
      <c r="D23" s="19">
        <f t="shared" si="0"/>
        <v>20.5</v>
      </c>
    </row>
    <row r="24" spans="1:4" s="32" customFormat="1" ht="24.75" customHeight="1">
      <c r="A24" s="18" t="s">
        <v>98</v>
      </c>
      <c r="B24" s="33" t="s">
        <v>57</v>
      </c>
      <c r="C24" s="30" t="s">
        <v>80</v>
      </c>
      <c r="D24" s="19">
        <f t="shared" si="0"/>
        <v>20.5</v>
      </c>
    </row>
    <row r="25" spans="1:4" s="32" customFormat="1" ht="24.75" customHeight="1">
      <c r="A25" s="18" t="s">
        <v>98</v>
      </c>
      <c r="B25" s="28" t="s">
        <v>73</v>
      </c>
      <c r="C25" s="30" t="s">
        <v>83</v>
      </c>
      <c r="D25" s="19">
        <f t="shared" si="0"/>
        <v>20.5</v>
      </c>
    </row>
    <row r="26" spans="1:4" s="32" customFormat="1" ht="24.75" customHeight="1">
      <c r="A26" s="18" t="s">
        <v>98</v>
      </c>
      <c r="B26" s="33" t="s">
        <v>59</v>
      </c>
      <c r="C26" s="30" t="s">
        <v>5</v>
      </c>
      <c r="D26" s="19">
        <f t="shared" si="0"/>
        <v>20.5</v>
      </c>
    </row>
    <row r="27" spans="1:4" s="32" customFormat="1" ht="24.75" customHeight="1">
      <c r="A27" s="18" t="s">
        <v>98</v>
      </c>
      <c r="B27" s="33" t="s">
        <v>64</v>
      </c>
      <c r="C27" s="30" t="s">
        <v>5</v>
      </c>
      <c r="D27" s="19">
        <f t="shared" si="0"/>
        <v>20.5</v>
      </c>
    </row>
    <row r="28" spans="1:4" s="32" customFormat="1" ht="24.75" customHeight="1">
      <c r="A28" s="18" t="s">
        <v>98</v>
      </c>
      <c r="B28" s="33" t="s">
        <v>72</v>
      </c>
      <c r="C28" s="30" t="s">
        <v>5</v>
      </c>
      <c r="D28" s="19">
        <f t="shared" si="0"/>
        <v>20.5</v>
      </c>
    </row>
  </sheetData>
  <sheetProtection/>
  <mergeCells count="4">
    <mergeCell ref="A3:D3"/>
    <mergeCell ref="A1:D1"/>
    <mergeCell ref="A2:D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7.28125" style="1" customWidth="1"/>
    <col min="2" max="2" width="49.8515625" style="10" customWidth="1"/>
    <col min="3" max="3" width="16.00390625" style="9" customWidth="1"/>
    <col min="4" max="4" width="6.7109375" style="7" customWidth="1"/>
    <col min="5" max="5" width="6.00390625" style="8" customWidth="1"/>
    <col min="6" max="6" width="6.140625" style="7" customWidth="1"/>
    <col min="7" max="7" width="6.57421875" style="6" customWidth="1"/>
    <col min="8" max="16384" width="9.140625" style="1" customWidth="1"/>
  </cols>
  <sheetData>
    <row r="1" spans="1:7" ht="24.75" customHeight="1">
      <c r="A1" s="45" t="s">
        <v>48</v>
      </c>
      <c r="B1" s="45"/>
      <c r="C1" s="45"/>
      <c r="D1" s="45"/>
      <c r="E1" s="45"/>
      <c r="F1" s="45"/>
      <c r="G1" s="45"/>
    </row>
    <row r="2" spans="1:7" ht="24.75" customHeight="1">
      <c r="A2" s="45" t="s">
        <v>28</v>
      </c>
      <c r="B2" s="45"/>
      <c r="C2" s="45"/>
      <c r="D2" s="45"/>
      <c r="E2" s="45"/>
      <c r="F2" s="45"/>
      <c r="G2" s="45"/>
    </row>
    <row r="3" spans="1:7" ht="24.75" customHeight="1">
      <c r="A3" s="48" t="s">
        <v>51</v>
      </c>
      <c r="B3" s="48"/>
      <c r="C3" s="48"/>
      <c r="D3" s="48"/>
      <c r="E3" s="48"/>
      <c r="F3" s="48"/>
      <c r="G3" s="48"/>
    </row>
    <row r="4" spans="1:7" ht="24.75" customHeight="1">
      <c r="A4" s="49" t="s">
        <v>0</v>
      </c>
      <c r="B4" s="51" t="s">
        <v>12</v>
      </c>
      <c r="C4" s="52"/>
      <c r="D4" s="55" t="s">
        <v>21</v>
      </c>
      <c r="E4" s="55"/>
      <c r="F4" s="56"/>
      <c r="G4" s="57" t="s">
        <v>106</v>
      </c>
    </row>
    <row r="5" spans="1:7" ht="39" customHeight="1">
      <c r="A5" s="50"/>
      <c r="B5" s="53"/>
      <c r="C5" s="54"/>
      <c r="D5" s="35" t="s">
        <v>103</v>
      </c>
      <c r="E5" s="17" t="s">
        <v>104</v>
      </c>
      <c r="F5" s="40" t="s">
        <v>105</v>
      </c>
      <c r="G5" s="58"/>
    </row>
    <row r="6" spans="1:7" ht="24.75" customHeight="1">
      <c r="A6" s="38" t="s">
        <v>1</v>
      </c>
      <c r="B6" s="29" t="s">
        <v>86</v>
      </c>
      <c r="C6" s="39" t="s">
        <v>49</v>
      </c>
      <c r="D6" s="13">
        <v>1</v>
      </c>
      <c r="E6" s="13"/>
      <c r="F6" s="13"/>
      <c r="G6" s="41">
        <f aca="true" t="shared" si="0" ref="G6:G18">SUM(D6:F6)</f>
        <v>1</v>
      </c>
    </row>
    <row r="7" spans="1:7" ht="24.75" customHeight="1">
      <c r="A7" s="38" t="s">
        <v>2</v>
      </c>
      <c r="B7" s="29" t="s">
        <v>92</v>
      </c>
      <c r="C7" s="39" t="s">
        <v>102</v>
      </c>
      <c r="D7" s="13">
        <v>2</v>
      </c>
      <c r="E7" s="13"/>
      <c r="F7" s="12"/>
      <c r="G7" s="11">
        <f t="shared" si="0"/>
        <v>2</v>
      </c>
    </row>
    <row r="8" spans="1:7" ht="24.75" customHeight="1">
      <c r="A8" s="38" t="s">
        <v>3</v>
      </c>
      <c r="B8" s="29" t="s">
        <v>90</v>
      </c>
      <c r="C8" s="39" t="s">
        <v>81</v>
      </c>
      <c r="D8" s="13">
        <v>3</v>
      </c>
      <c r="E8" s="13"/>
      <c r="F8" s="12"/>
      <c r="G8" s="11">
        <f t="shared" si="0"/>
        <v>3</v>
      </c>
    </row>
    <row r="9" spans="1:7" ht="24.75" customHeight="1">
      <c r="A9" s="38" t="s">
        <v>4</v>
      </c>
      <c r="B9" s="29" t="s">
        <v>91</v>
      </c>
      <c r="C9" s="39" t="s">
        <v>95</v>
      </c>
      <c r="D9" s="13">
        <v>4</v>
      </c>
      <c r="E9" s="13"/>
      <c r="F9" s="12"/>
      <c r="G9" s="11">
        <f t="shared" si="0"/>
        <v>4</v>
      </c>
    </row>
    <row r="10" spans="1:7" ht="24.75" customHeight="1">
      <c r="A10" s="14" t="s">
        <v>14</v>
      </c>
      <c r="B10" s="27" t="s">
        <v>93</v>
      </c>
      <c r="C10" s="39" t="s">
        <v>96</v>
      </c>
      <c r="D10" s="13">
        <v>5.5</v>
      </c>
      <c r="E10" s="13"/>
      <c r="F10" s="12"/>
      <c r="G10" s="11">
        <f t="shared" si="0"/>
        <v>5.5</v>
      </c>
    </row>
    <row r="11" spans="1:7" ht="24.75" customHeight="1">
      <c r="A11" s="14" t="s">
        <v>14</v>
      </c>
      <c r="B11" s="29" t="s">
        <v>89</v>
      </c>
      <c r="C11" s="39" t="s">
        <v>94</v>
      </c>
      <c r="D11" s="13">
        <v>5.5</v>
      </c>
      <c r="E11" s="13"/>
      <c r="F11" s="12"/>
      <c r="G11" s="11">
        <f t="shared" si="0"/>
        <v>5.5</v>
      </c>
    </row>
    <row r="12" spans="1:7" ht="24.75" customHeight="1">
      <c r="A12" s="14" t="s">
        <v>15</v>
      </c>
      <c r="B12" s="29" t="s">
        <v>101</v>
      </c>
      <c r="C12" s="39" t="s">
        <v>49</v>
      </c>
      <c r="D12" s="13">
        <v>7.5</v>
      </c>
      <c r="E12" s="13"/>
      <c r="F12" s="13"/>
      <c r="G12" s="11">
        <f t="shared" si="0"/>
        <v>7.5</v>
      </c>
    </row>
    <row r="13" spans="1:7" ht="24.75" customHeight="1">
      <c r="A13" s="14" t="s">
        <v>15</v>
      </c>
      <c r="B13" s="29" t="s">
        <v>99</v>
      </c>
      <c r="C13" s="39" t="s">
        <v>82</v>
      </c>
      <c r="D13" s="14">
        <v>7.5</v>
      </c>
      <c r="E13" s="13"/>
      <c r="F13" s="13"/>
      <c r="G13" s="11">
        <f t="shared" si="0"/>
        <v>7.5</v>
      </c>
    </row>
    <row r="14" spans="1:7" ht="24.75" customHeight="1">
      <c r="A14" s="14" t="s">
        <v>16</v>
      </c>
      <c r="B14" s="29" t="s">
        <v>87</v>
      </c>
      <c r="C14" s="39" t="s">
        <v>19</v>
      </c>
      <c r="D14" s="14">
        <v>10.5</v>
      </c>
      <c r="E14" s="13"/>
      <c r="F14" s="12"/>
      <c r="G14" s="11">
        <f t="shared" si="0"/>
        <v>10.5</v>
      </c>
    </row>
    <row r="15" spans="1:7" ht="24.75" customHeight="1">
      <c r="A15" s="14" t="s">
        <v>16</v>
      </c>
      <c r="B15" s="29" t="s">
        <v>84</v>
      </c>
      <c r="C15" s="39" t="s">
        <v>5</v>
      </c>
      <c r="D15" s="14">
        <v>10.5</v>
      </c>
      <c r="E15" s="13"/>
      <c r="F15" s="13"/>
      <c r="G15" s="11">
        <f t="shared" si="0"/>
        <v>10.5</v>
      </c>
    </row>
    <row r="16" spans="1:7" ht="24.75" customHeight="1">
      <c r="A16" s="14" t="s">
        <v>16</v>
      </c>
      <c r="B16" s="29" t="s">
        <v>85</v>
      </c>
      <c r="C16" s="39" t="s">
        <v>49</v>
      </c>
      <c r="D16" s="14">
        <v>10.5</v>
      </c>
      <c r="E16" s="13"/>
      <c r="F16" s="13"/>
      <c r="G16" s="11">
        <f t="shared" si="0"/>
        <v>10.5</v>
      </c>
    </row>
    <row r="17" spans="1:7" ht="24.75" customHeight="1">
      <c r="A17" s="14" t="s">
        <v>16</v>
      </c>
      <c r="B17" s="29" t="s">
        <v>88</v>
      </c>
      <c r="C17" s="39" t="s">
        <v>82</v>
      </c>
      <c r="D17" s="14">
        <v>10.5</v>
      </c>
      <c r="E17" s="13"/>
      <c r="F17" s="12"/>
      <c r="G17" s="11">
        <f t="shared" si="0"/>
        <v>10.5</v>
      </c>
    </row>
    <row r="18" spans="1:7" ht="24.75" customHeight="1">
      <c r="A18" s="14" t="s">
        <v>40</v>
      </c>
      <c r="B18" s="29" t="s">
        <v>100</v>
      </c>
      <c r="C18" s="39" t="s">
        <v>82</v>
      </c>
      <c r="D18" s="14">
        <v>13</v>
      </c>
      <c r="E18" s="13"/>
      <c r="F18" s="13"/>
      <c r="G18" s="11">
        <f t="shared" si="0"/>
        <v>13</v>
      </c>
    </row>
  </sheetData>
  <sheetProtection/>
  <mergeCells count="7">
    <mergeCell ref="A1:G1"/>
    <mergeCell ref="A2:G2"/>
    <mergeCell ref="A3:G3"/>
    <mergeCell ref="A4:A5"/>
    <mergeCell ref="B4:C5"/>
    <mergeCell ref="D4:F4"/>
    <mergeCell ref="G4:G5"/>
  </mergeCells>
  <printOptions/>
  <pageMargins left="0.5118110236220472" right="0" top="0.3543307086614173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ValentinaSv</cp:lastModifiedBy>
  <cp:lastPrinted>2015-07-07T17:12:38Z</cp:lastPrinted>
  <dcterms:created xsi:type="dcterms:W3CDTF">2011-01-11T07:19:07Z</dcterms:created>
  <dcterms:modified xsi:type="dcterms:W3CDTF">2015-07-07T17:17:41Z</dcterms:modified>
  <cp:category/>
  <cp:version/>
  <cp:contentType/>
  <cp:contentStatus/>
</cp:coreProperties>
</file>