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141" activeTab="0"/>
  </bookViews>
  <sheets>
    <sheet name="Tame_forma" sheetId="1" r:id="rId1"/>
  </sheets>
  <definedNames>
    <definedName name="Excel_BuiltIn_Print_Titles">'Tame_forma'!$A$7:$IM$9</definedName>
    <definedName name="_xlnm.Print_Area" localSheetId="0">'Tame_forma'!$A$1:$G$48</definedName>
    <definedName name="_xlnm.Print_Titles" localSheetId="0">'Tame_forma'!$7:$9</definedName>
  </definedNames>
  <calcPr fullCalcOnLoad="1"/>
</workbook>
</file>

<file path=xl/sharedStrings.xml><?xml version="1.0" encoding="utf-8"?>
<sst xmlns="http://schemas.openxmlformats.org/spreadsheetml/2006/main" count="86" uniqueCount="56">
  <si>
    <r>
      <t>m</t>
    </r>
    <r>
      <rPr>
        <vertAlign val="superscript"/>
        <sz val="9"/>
        <rFont val="Arial"/>
        <family val="2"/>
      </rPr>
      <t>2</t>
    </r>
  </si>
  <si>
    <t xml:space="preserve">Nr. p.k. </t>
  </si>
  <si>
    <t>Kods</t>
  </si>
  <si>
    <t>Darba un izdevuma nosaukums</t>
  </si>
  <si>
    <t>Mērv.</t>
  </si>
  <si>
    <t>Daudzumi punktam</t>
  </si>
  <si>
    <t>Vienam punktam</t>
  </si>
  <si>
    <t>Punktu daudz.</t>
  </si>
  <si>
    <t>Kopā</t>
  </si>
  <si>
    <t>Esošās pamatnes demontāža</t>
  </si>
  <si>
    <t>Esošās pamatnes demontēto būvgružu utalizācija</t>
  </si>
  <si>
    <r>
      <t>m</t>
    </r>
    <r>
      <rPr>
        <vertAlign val="superscript"/>
        <sz val="9"/>
        <rFont val="Arial"/>
        <family val="2"/>
      </rPr>
      <t>3</t>
    </r>
  </si>
  <si>
    <t>Smilts pamatnei 250mm biezumā (koef. 1,3)</t>
  </si>
  <si>
    <t>Šķēmbas fr.0-32 150mm biezuma (koef. 1,2)</t>
  </si>
  <si>
    <t>Sikšķembas fr. 2-5 50mm biezumā (koef. 1,1)</t>
  </si>
  <si>
    <t>Ietvju apmale pelēka 1000x200x80 mm</t>
  </si>
  <si>
    <t>t.m</t>
  </si>
  <si>
    <t>Pazemināta apmale pelēka 1000x220x150 mm</t>
  </si>
  <si>
    <t>Bruģakmens prizma sarkans</t>
  </si>
  <si>
    <t>Profilēta kvadrātcaurule 30x30x2mm (jumta panelis)</t>
  </si>
  <si>
    <t>m</t>
  </si>
  <si>
    <t>Profilēta kvadrātcaurule 30x30x2mm (kopne)</t>
  </si>
  <si>
    <t>Profilēta kvadrātcaurule 30x30x2mm (vārtu atveramā daļa)</t>
  </si>
  <si>
    <t>Profilēta kvadrātcaurule 30x30x2mm (karkasa atgažņi)</t>
  </si>
  <si>
    <t>Profilēta kvadrātcaurule 50x50x2mm (karkass)</t>
  </si>
  <si>
    <t>Metāla plāksne 150x150x10mm (karkasa kājām)</t>
  </si>
  <si>
    <t>gb.</t>
  </si>
  <si>
    <t>Profilēta kvadrātcaurule 25x25x2mm (eņģem)</t>
  </si>
  <si>
    <t>Metāla plāksne 175x730x2mm (sledzenei)</t>
  </si>
  <si>
    <t>loksne</t>
  </si>
  <si>
    <t>Rokturis</t>
  </si>
  <si>
    <t>Uzgriežnis M8, dībelis</t>
  </si>
  <si>
    <t>lt</t>
  </si>
  <si>
    <t>Krāsošana</t>
  </si>
  <si>
    <t>BŪVDARBU APJOMI</t>
  </si>
  <si>
    <t>Vārtu eņģes-metināmās, virakustība uz gultņa</t>
  </si>
  <si>
    <t>Sledzene(kurzemes atslēga)</t>
  </si>
  <si>
    <t>Grunts - emalja metāla konstrukcijāmtonis Ral 9005</t>
  </si>
  <si>
    <t>Koka dēļis, 25x100</t>
  </si>
  <si>
    <t>Skrūves cinkotas (dzeltenas)</t>
  </si>
  <si>
    <t>Gludā tērauda jumts PP, RR22, Ral 9005</t>
  </si>
  <si>
    <t>Jumta lāseni, Ral 9005</t>
  </si>
  <si>
    <t>Jumta sanu vējmala, Ral 9005</t>
  </si>
  <si>
    <t>Jumta augšeja vējmala, Ral 9005</t>
  </si>
  <si>
    <t>Jumta tekne ar stiprinājuma hronšteiniem, DN80, Ral 9005</t>
  </si>
  <si>
    <t>Noteka ar stiprinājuma hronšteiniem un līkumiem, Ral 9005</t>
  </si>
  <si>
    <t>Esošo pamatu bloku demontāža(Uljanovas ciems)</t>
  </si>
  <si>
    <t>kpl.</t>
  </si>
  <si>
    <t>Esošās asfalta segas demontāža (Silmalas pagats)</t>
  </si>
  <si>
    <t>Teritorijas planēšana, apzaļumošana, melnzeme h=5 cm</t>
  </si>
  <si>
    <t>Krāsa koksnei, pateriņš 0,27lt/m2, "zviedru krāsa" tonis tumši sarkans</t>
  </si>
  <si>
    <t>Skrūve M12 ar uzgriezni L=120 mm</t>
  </si>
  <si>
    <t>Skrūve M10 ar uzgriezni L=90 mm</t>
  </si>
  <si>
    <t>Darba nosaukums: Atkritumu novietnes izveide un uzstādīšana</t>
  </si>
  <si>
    <t>Pamata betonēšana C20</t>
  </si>
  <si>
    <t>Novietnes izpilduzmērījums un reģistrēšana Datu centrā. Gaigalavs, Audriņu, Nautrēnu, Ilzeskalna, Nautrēnu, Bērzgales, Ozolaines, Pušas, Feimaņu, Griškānu, Kaunatas, Lūznavas, Strūžānu, Kantinieku, Lendžu, Silmalas 3 gab., Rikavas, Sakstagala, Mākoņkalna, Verēmu, Dricānu, Čornajas, Nagļu, Stoļerovas, Ozolmuižas pagasts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</si>
</sst>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00"/>
  </numFmts>
  <fonts count="43">
    <font>
      <sz val="10"/>
      <name val="Arial"/>
      <family val="2"/>
    </font>
    <font>
      <sz val="11"/>
      <color indexed="8"/>
      <name val="Times New Roman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Times New Roman"/>
      <family val="1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10"/>
      <color indexed="8"/>
      <name val="Times New Roman"/>
      <family val="1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9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</cellStyleXfs>
  <cellXfs count="5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57" applyAlignment="1">
      <alignment horizontal="center" vertical="center"/>
      <protection/>
    </xf>
    <xf numFmtId="0" fontId="2" fillId="0" borderId="0" xfId="57" applyFont="1" applyBorder="1" applyAlignment="1">
      <alignment horizontal="center" vertical="center" wrapText="1"/>
      <protection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0" xfId="56" applyFont="1" applyFill="1" applyBorder="1" applyAlignment="1">
      <alignment horizontal="left" vertical="center" wrapText="1"/>
      <protection/>
    </xf>
    <xf numFmtId="2" fontId="4" fillId="0" borderId="10" xfId="56" applyNumberFormat="1" applyFont="1" applyFill="1" applyBorder="1" applyAlignment="1">
      <alignment horizontal="center" vertical="center"/>
      <protection/>
    </xf>
    <xf numFmtId="2" fontId="4" fillId="0" borderId="10" xfId="56" applyNumberFormat="1" applyFont="1" applyBorder="1" applyAlignment="1">
      <alignment horizontal="center" vertical="center" wrapText="1"/>
      <protection/>
    </xf>
    <xf numFmtId="2" fontId="8" fillId="33" borderId="10" xfId="0" applyNumberFormat="1" applyFont="1" applyFill="1" applyBorder="1" applyAlignment="1">
      <alignment horizontal="center" vertical="center" wrapText="1"/>
    </xf>
    <xf numFmtId="2" fontId="4" fillId="0" borderId="10" xfId="56" applyNumberFormat="1" applyFont="1" applyBorder="1" applyAlignment="1">
      <alignment horizontal="center" vertical="center"/>
      <protection/>
    </xf>
    <xf numFmtId="0" fontId="4" fillId="33" borderId="10" xfId="58" applyNumberFormat="1" applyFont="1" applyFill="1" applyBorder="1" applyAlignment="1">
      <alignment vertical="center" wrapText="1"/>
      <protection/>
    </xf>
    <xf numFmtId="2" fontId="4" fillId="33" borderId="10" xfId="46" applyNumberFormat="1" applyFont="1" applyFill="1" applyBorder="1" applyAlignment="1">
      <alignment horizontal="center" vertical="center"/>
      <protection/>
    </xf>
    <xf numFmtId="164" fontId="4" fillId="0" borderId="10" xfId="56" applyNumberFormat="1" applyFont="1" applyFill="1" applyBorder="1" applyAlignment="1">
      <alignment horizontal="center" vertical="center"/>
      <protection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56" applyFont="1" applyFill="1" applyBorder="1" applyAlignment="1">
      <alignment horizontal="center" vertical="center"/>
      <protection/>
    </xf>
    <xf numFmtId="2" fontId="8" fillId="33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56" applyFont="1" applyFill="1" applyBorder="1" applyAlignment="1">
      <alignment horizontal="center" vertical="center"/>
      <protection/>
    </xf>
    <xf numFmtId="0" fontId="4" fillId="0" borderId="13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2" fontId="4" fillId="0" borderId="15" xfId="56" applyNumberFormat="1" applyFont="1" applyFill="1" applyBorder="1" applyAlignment="1">
      <alignment horizontal="center" vertical="center"/>
      <protection/>
    </xf>
    <xf numFmtId="2" fontId="4" fillId="0" borderId="15" xfId="56" applyNumberFormat="1" applyFont="1" applyBorder="1" applyAlignment="1">
      <alignment horizontal="center" vertical="center" wrapText="1"/>
      <protection/>
    </xf>
    <xf numFmtId="0" fontId="4" fillId="0" borderId="16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center" vertical="center"/>
      <protection/>
    </xf>
    <xf numFmtId="0" fontId="4" fillId="0" borderId="17" xfId="56" applyFont="1" applyFill="1" applyBorder="1" applyAlignment="1">
      <alignment horizontal="left" vertical="center" wrapText="1"/>
      <protection/>
    </xf>
    <xf numFmtId="2" fontId="4" fillId="0" borderId="17" xfId="56" applyNumberFormat="1" applyFont="1" applyFill="1" applyBorder="1" applyAlignment="1">
      <alignment horizontal="center" vertical="center"/>
      <protection/>
    </xf>
    <xf numFmtId="2" fontId="4" fillId="0" borderId="17" xfId="56" applyNumberFormat="1" applyFont="1" applyBorder="1" applyAlignment="1">
      <alignment horizontal="center" vertical="center" wrapText="1"/>
      <protection/>
    </xf>
    <xf numFmtId="2" fontId="8" fillId="33" borderId="17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12" xfId="57" applyFont="1" applyFill="1" applyBorder="1" applyAlignment="1">
      <alignment horizontal="center" vertical="center" wrapText="1"/>
      <protection/>
    </xf>
    <xf numFmtId="0" fontId="6" fillId="34" borderId="19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/>
      <protection/>
    </xf>
    <xf numFmtId="0" fontId="6" fillId="34" borderId="13" xfId="57" applyFont="1" applyFill="1" applyBorder="1" applyAlignment="1">
      <alignment horizontal="center" vertical="center" wrapText="1"/>
      <protection/>
    </xf>
    <xf numFmtId="0" fontId="6" fillId="34" borderId="14" xfId="57" applyFont="1" applyFill="1" applyBorder="1" applyAlignment="1">
      <alignment horizontal="center" vertical="center" wrapText="1"/>
      <protection/>
    </xf>
    <xf numFmtId="1" fontId="0" fillId="33" borderId="20" xfId="0" applyNumberFormat="1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2" fontId="0" fillId="33" borderId="21" xfId="0" applyNumberFormat="1" applyFont="1" applyFill="1" applyBorder="1" applyAlignment="1">
      <alignment horizontal="center" vertical="center"/>
    </xf>
    <xf numFmtId="2" fontId="0" fillId="33" borderId="22" xfId="0" applyNumberFormat="1" applyFont="1" applyFill="1" applyBorder="1" applyAlignment="1">
      <alignment horizontal="center" vertical="center"/>
    </xf>
    <xf numFmtId="0" fontId="2" fillId="0" borderId="0" xfId="57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6" fillId="34" borderId="20" xfId="57" applyFont="1" applyFill="1" applyBorder="1" applyAlignment="1">
      <alignment horizontal="center" vertical="center" textRotation="90"/>
      <protection/>
    </xf>
    <xf numFmtId="0" fontId="6" fillId="34" borderId="11" xfId="57" applyFont="1" applyFill="1" applyBorder="1" applyAlignment="1">
      <alignment horizontal="center" vertical="center" textRotation="90"/>
      <protection/>
    </xf>
    <xf numFmtId="0" fontId="6" fillId="34" borderId="21" xfId="57" applyFont="1" applyFill="1" applyBorder="1" applyAlignment="1">
      <alignment horizontal="center" vertical="center" textRotation="90"/>
      <protection/>
    </xf>
    <xf numFmtId="0" fontId="6" fillId="34" borderId="10" xfId="57" applyFont="1" applyFill="1" applyBorder="1" applyAlignment="1">
      <alignment horizontal="center" vertical="center" textRotation="90"/>
      <protection/>
    </xf>
    <xf numFmtId="0" fontId="6" fillId="34" borderId="21" xfId="57" applyFont="1" applyFill="1" applyBorder="1" applyAlignment="1">
      <alignment horizontal="center" vertical="center" wrapText="1"/>
      <protection/>
    </xf>
    <xf numFmtId="0" fontId="6" fillId="34" borderId="10" xfId="57" applyFont="1" applyFill="1" applyBorder="1" applyAlignment="1">
      <alignment horizontal="center" vertical="center" wrapText="1"/>
      <protection/>
    </xf>
    <xf numFmtId="0" fontId="6" fillId="34" borderId="22" xfId="57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_elektro 7-1 7-2 9" xfId="57"/>
    <cellStyle name="Normal_Kopsavilkums L1" xfId="58"/>
    <cellStyle name="Note" xfId="59"/>
    <cellStyle name="Output" xfId="60"/>
    <cellStyle name="Parastais_Tame" xfId="61"/>
    <cellStyle name="Percent" xfId="62"/>
    <cellStyle name="Style 1" xfId="63"/>
    <cellStyle name="Title" xfId="64"/>
    <cellStyle name="Total" xfId="65"/>
    <cellStyle name="Warning Text" xfId="66"/>
    <cellStyle name="Обычный 3" xfId="67"/>
    <cellStyle name="Стиль 1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13</xdr:row>
      <xdr:rowOff>142875</xdr:rowOff>
    </xdr:from>
    <xdr:to>
      <xdr:col>3</xdr:col>
      <xdr:colOff>76200</xdr:colOff>
      <xdr:row>14</xdr:row>
      <xdr:rowOff>9525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3200400" y="26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76200</xdr:colOff>
      <xdr:row>14</xdr:row>
      <xdr:rowOff>9525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3200400" y="26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76200</xdr:colOff>
      <xdr:row>14</xdr:row>
      <xdr:rowOff>9525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3200400" y="26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76200</xdr:colOff>
      <xdr:row>14</xdr:row>
      <xdr:rowOff>9525</xdr:rowOff>
    </xdr:to>
    <xdr:sp fLocksText="0">
      <xdr:nvSpPr>
        <xdr:cNvPr id="4" name="Text Box 11"/>
        <xdr:cNvSpPr txBox="1">
          <a:spLocks noChangeArrowheads="1"/>
        </xdr:cNvSpPr>
      </xdr:nvSpPr>
      <xdr:spPr>
        <a:xfrm>
          <a:off x="3200400" y="26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76200</xdr:colOff>
      <xdr:row>14</xdr:row>
      <xdr:rowOff>9525</xdr:rowOff>
    </xdr:to>
    <xdr:sp fLocksText="0">
      <xdr:nvSpPr>
        <xdr:cNvPr id="5" name="Text Box 14"/>
        <xdr:cNvSpPr txBox="1">
          <a:spLocks noChangeArrowheads="1"/>
        </xdr:cNvSpPr>
      </xdr:nvSpPr>
      <xdr:spPr>
        <a:xfrm>
          <a:off x="3200400" y="26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76200</xdr:colOff>
      <xdr:row>14</xdr:row>
      <xdr:rowOff>9525</xdr:rowOff>
    </xdr:to>
    <xdr:sp fLocksText="0">
      <xdr:nvSpPr>
        <xdr:cNvPr id="6" name="Text Box 17"/>
        <xdr:cNvSpPr txBox="1">
          <a:spLocks noChangeArrowheads="1"/>
        </xdr:cNvSpPr>
      </xdr:nvSpPr>
      <xdr:spPr>
        <a:xfrm>
          <a:off x="3200400" y="26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76200</xdr:colOff>
      <xdr:row>14</xdr:row>
      <xdr:rowOff>9525</xdr:rowOff>
    </xdr:to>
    <xdr:sp fLocksText="0">
      <xdr:nvSpPr>
        <xdr:cNvPr id="7" name="Text Box 2"/>
        <xdr:cNvSpPr txBox="1">
          <a:spLocks noChangeArrowheads="1"/>
        </xdr:cNvSpPr>
      </xdr:nvSpPr>
      <xdr:spPr>
        <a:xfrm>
          <a:off x="3200400" y="26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76200</xdr:colOff>
      <xdr:row>14</xdr:row>
      <xdr:rowOff>9525</xdr:rowOff>
    </xdr:to>
    <xdr:sp fLocksText="0">
      <xdr:nvSpPr>
        <xdr:cNvPr id="8" name="Text Box 5"/>
        <xdr:cNvSpPr txBox="1">
          <a:spLocks noChangeArrowheads="1"/>
        </xdr:cNvSpPr>
      </xdr:nvSpPr>
      <xdr:spPr>
        <a:xfrm>
          <a:off x="3200400" y="26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76200</xdr:colOff>
      <xdr:row>14</xdr:row>
      <xdr:rowOff>9525</xdr:rowOff>
    </xdr:to>
    <xdr:sp fLocksText="0">
      <xdr:nvSpPr>
        <xdr:cNvPr id="9" name="Text Box 8"/>
        <xdr:cNvSpPr txBox="1">
          <a:spLocks noChangeArrowheads="1"/>
        </xdr:cNvSpPr>
      </xdr:nvSpPr>
      <xdr:spPr>
        <a:xfrm>
          <a:off x="3200400" y="26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76200</xdr:colOff>
      <xdr:row>14</xdr:row>
      <xdr:rowOff>9525</xdr:rowOff>
    </xdr:to>
    <xdr:sp fLocksText="0">
      <xdr:nvSpPr>
        <xdr:cNvPr id="10" name="Text Box 11"/>
        <xdr:cNvSpPr txBox="1">
          <a:spLocks noChangeArrowheads="1"/>
        </xdr:cNvSpPr>
      </xdr:nvSpPr>
      <xdr:spPr>
        <a:xfrm>
          <a:off x="3200400" y="26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76200</xdr:colOff>
      <xdr:row>14</xdr:row>
      <xdr:rowOff>9525</xdr:rowOff>
    </xdr:to>
    <xdr:sp fLocksText="0">
      <xdr:nvSpPr>
        <xdr:cNvPr id="11" name="Text Box 14"/>
        <xdr:cNvSpPr txBox="1">
          <a:spLocks noChangeArrowheads="1"/>
        </xdr:cNvSpPr>
      </xdr:nvSpPr>
      <xdr:spPr>
        <a:xfrm>
          <a:off x="3200400" y="26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142875</xdr:rowOff>
    </xdr:from>
    <xdr:to>
      <xdr:col>3</xdr:col>
      <xdr:colOff>76200</xdr:colOff>
      <xdr:row>14</xdr:row>
      <xdr:rowOff>9525</xdr:rowOff>
    </xdr:to>
    <xdr:sp fLocksText="0">
      <xdr:nvSpPr>
        <xdr:cNvPr id="12" name="Text Box 17"/>
        <xdr:cNvSpPr txBox="1">
          <a:spLocks noChangeArrowheads="1"/>
        </xdr:cNvSpPr>
      </xdr:nvSpPr>
      <xdr:spPr>
        <a:xfrm>
          <a:off x="3200400" y="26289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8"/>
  <sheetViews>
    <sheetView tabSelected="1" zoomScale="110" zoomScaleNormal="110" zoomScalePageLayoutView="0" workbookViewId="0" topLeftCell="A8">
      <selection activeCell="F47" sqref="F47"/>
    </sheetView>
  </sheetViews>
  <sheetFormatPr defaultColWidth="9.140625" defaultRowHeight="12.75"/>
  <cols>
    <col min="1" max="1" width="3.28125" style="1" customWidth="1"/>
    <col min="2" max="2" width="3.00390625" style="0" customWidth="1"/>
    <col min="3" max="3" width="41.7109375" style="0" customWidth="1"/>
    <col min="4" max="4" width="6.00390625" style="0" customWidth="1"/>
    <col min="5" max="5" width="15.7109375" style="0" customWidth="1"/>
    <col min="6" max="6" width="12.421875" style="0" customWidth="1"/>
    <col min="7" max="7" width="10.7109375" style="0" customWidth="1"/>
  </cols>
  <sheetData>
    <row r="1" ht="12.75" customHeight="1">
      <c r="A1"/>
    </row>
    <row r="2" spans="1:7" ht="12.75" customHeight="1">
      <c r="A2" s="2"/>
      <c r="B2" s="46" t="s">
        <v>34</v>
      </c>
      <c r="C2" s="46"/>
      <c r="D2" s="46"/>
      <c r="E2" s="46"/>
      <c r="F2" s="46"/>
      <c r="G2" s="46"/>
    </row>
    <row r="3" spans="1:7" ht="15.75">
      <c r="A3" s="2"/>
      <c r="B3" s="3"/>
      <c r="C3" s="3"/>
      <c r="D3" s="3"/>
      <c r="E3" s="3"/>
      <c r="F3" s="3"/>
      <c r="G3" s="3"/>
    </row>
    <row r="4" spans="2:7" ht="12.75" customHeight="1">
      <c r="B4" s="55" t="s">
        <v>53</v>
      </c>
      <c r="C4" s="55"/>
      <c r="D4" s="56"/>
      <c r="E4" s="56"/>
      <c r="F4" s="56"/>
      <c r="G4" s="56"/>
    </row>
    <row r="5" ht="12.75">
      <c r="A5"/>
    </row>
    <row r="6" spans="1:5" ht="13.5" thickBot="1">
      <c r="A6"/>
      <c r="B6" s="47"/>
      <c r="C6" s="47"/>
      <c r="D6" s="25"/>
      <c r="E6" s="26"/>
    </row>
    <row r="7" spans="1:7" ht="12.75" customHeight="1">
      <c r="A7" s="48" t="s">
        <v>1</v>
      </c>
      <c r="B7" s="50" t="s">
        <v>2</v>
      </c>
      <c r="C7" s="52" t="s">
        <v>3</v>
      </c>
      <c r="D7" s="52" t="s">
        <v>4</v>
      </c>
      <c r="E7" s="52" t="s">
        <v>5</v>
      </c>
      <c r="F7" s="52"/>
      <c r="G7" s="54"/>
    </row>
    <row r="8" spans="1:7" ht="36.75" customHeight="1">
      <c r="A8" s="49"/>
      <c r="B8" s="51"/>
      <c r="C8" s="53"/>
      <c r="D8" s="53"/>
      <c r="E8" s="34" t="s">
        <v>6</v>
      </c>
      <c r="F8" s="34" t="s">
        <v>7</v>
      </c>
      <c r="G8" s="35" t="s">
        <v>8</v>
      </c>
    </row>
    <row r="9" spans="1:7" ht="13.5" thickBot="1">
      <c r="A9" s="36">
        <v>1</v>
      </c>
      <c r="B9" s="37">
        <v>2</v>
      </c>
      <c r="C9" s="38">
        <v>3</v>
      </c>
      <c r="D9" s="38">
        <v>4</v>
      </c>
      <c r="E9" s="38">
        <v>5</v>
      </c>
      <c r="F9" s="38">
        <v>6</v>
      </c>
      <c r="G9" s="39">
        <v>7</v>
      </c>
    </row>
    <row r="10" spans="1:12" ht="12.75">
      <c r="A10" s="40"/>
      <c r="B10" s="41"/>
      <c r="C10" s="42"/>
      <c r="D10" s="43"/>
      <c r="E10" s="44"/>
      <c r="F10" s="44"/>
      <c r="G10" s="45"/>
      <c r="H10" s="4"/>
      <c r="I10" s="4"/>
      <c r="J10" s="4"/>
      <c r="K10" s="4"/>
      <c r="L10" s="4"/>
    </row>
    <row r="11" spans="1:12" s="6" customFormat="1" ht="13.5">
      <c r="A11" s="27">
        <v>1</v>
      </c>
      <c r="B11" s="28"/>
      <c r="C11" s="29" t="s">
        <v>9</v>
      </c>
      <c r="D11" s="30" t="s">
        <v>0</v>
      </c>
      <c r="E11" s="31">
        <v>25</v>
      </c>
      <c r="F11" s="32">
        <v>13</v>
      </c>
      <c r="G11" s="33">
        <f aca="true" t="shared" si="0" ref="G11:G21">SUM(E11*F11)</f>
        <v>325</v>
      </c>
      <c r="H11" s="5"/>
      <c r="I11" s="5"/>
      <c r="J11" s="5"/>
      <c r="K11" s="5"/>
      <c r="L11" s="5"/>
    </row>
    <row r="12" spans="1:12" s="6" customFormat="1" ht="13.5">
      <c r="A12" s="18">
        <v>2</v>
      </c>
      <c r="B12" s="7"/>
      <c r="C12" s="8" t="s">
        <v>10</v>
      </c>
      <c r="D12" s="9" t="s">
        <v>11</v>
      </c>
      <c r="E12" s="10">
        <v>5</v>
      </c>
      <c r="F12" s="11">
        <v>13</v>
      </c>
      <c r="G12" s="19">
        <f t="shared" si="0"/>
        <v>65</v>
      </c>
      <c r="H12" s="5"/>
      <c r="I12" s="5"/>
      <c r="J12" s="5"/>
      <c r="K12" s="5"/>
      <c r="L12" s="5"/>
    </row>
    <row r="13" spans="1:12" s="6" customFormat="1" ht="12.75">
      <c r="A13" s="27">
        <v>3</v>
      </c>
      <c r="B13" s="7"/>
      <c r="C13" s="8" t="s">
        <v>48</v>
      </c>
      <c r="D13" s="9" t="s">
        <v>47</v>
      </c>
      <c r="E13" s="12">
        <v>1</v>
      </c>
      <c r="F13" s="11">
        <v>1</v>
      </c>
      <c r="G13" s="19">
        <f>SUM(E13*F13)</f>
        <v>1</v>
      </c>
      <c r="H13" s="5"/>
      <c r="I13" s="5"/>
      <c r="J13" s="5"/>
      <c r="K13" s="5"/>
      <c r="L13" s="5"/>
    </row>
    <row r="14" spans="1:12" s="6" customFormat="1" ht="12.75">
      <c r="A14" s="18">
        <v>4</v>
      </c>
      <c r="B14" s="7"/>
      <c r="C14" s="8" t="s">
        <v>46</v>
      </c>
      <c r="D14" s="9" t="s">
        <v>47</v>
      </c>
      <c r="E14" s="12">
        <v>1</v>
      </c>
      <c r="F14" s="11">
        <v>1</v>
      </c>
      <c r="G14" s="19">
        <f>SUM(E14*F14)</f>
        <v>1</v>
      </c>
      <c r="H14" s="5"/>
      <c r="I14" s="5"/>
      <c r="J14" s="5"/>
      <c r="K14" s="5"/>
      <c r="L14" s="5"/>
    </row>
    <row r="15" spans="1:12" s="6" customFormat="1" ht="13.5">
      <c r="A15" s="27">
        <v>5</v>
      </c>
      <c r="B15" s="7"/>
      <c r="C15" s="8" t="s">
        <v>12</v>
      </c>
      <c r="D15" s="9" t="s">
        <v>11</v>
      </c>
      <c r="E15" s="12">
        <v>8.13</v>
      </c>
      <c r="F15" s="11">
        <v>13</v>
      </c>
      <c r="G15" s="19">
        <f t="shared" si="0"/>
        <v>105.69000000000001</v>
      </c>
      <c r="H15" s="5"/>
      <c r="I15" s="5"/>
      <c r="J15" s="5"/>
      <c r="K15" s="5"/>
      <c r="L15" s="5"/>
    </row>
    <row r="16" spans="1:12" s="6" customFormat="1" ht="13.5">
      <c r="A16" s="18">
        <v>6</v>
      </c>
      <c r="B16" s="7"/>
      <c r="C16" s="8" t="s">
        <v>13</v>
      </c>
      <c r="D16" s="9" t="s">
        <v>11</v>
      </c>
      <c r="E16" s="12">
        <v>3.85</v>
      </c>
      <c r="F16" s="11">
        <v>13</v>
      </c>
      <c r="G16" s="19">
        <f t="shared" si="0"/>
        <v>50.050000000000004</v>
      </c>
      <c r="H16" s="5"/>
      <c r="I16" s="5"/>
      <c r="J16" s="5"/>
      <c r="K16" s="5"/>
      <c r="L16" s="5"/>
    </row>
    <row r="17" spans="1:12" s="6" customFormat="1" ht="13.5">
      <c r="A17" s="27">
        <v>7</v>
      </c>
      <c r="B17" s="7"/>
      <c r="C17" s="13" t="s">
        <v>14</v>
      </c>
      <c r="D17" s="9" t="s">
        <v>11</v>
      </c>
      <c r="E17" s="14">
        <v>1.17</v>
      </c>
      <c r="F17" s="11">
        <v>13</v>
      </c>
      <c r="G17" s="19">
        <f t="shared" si="0"/>
        <v>15.209999999999999</v>
      </c>
      <c r="H17" s="5"/>
      <c r="I17" s="5"/>
      <c r="J17" s="5"/>
      <c r="K17" s="5"/>
      <c r="L17" s="5"/>
    </row>
    <row r="18" spans="1:12" s="6" customFormat="1" ht="12.75">
      <c r="A18" s="18">
        <v>8</v>
      </c>
      <c r="B18" s="7"/>
      <c r="C18" s="8" t="s">
        <v>15</v>
      </c>
      <c r="D18" s="9" t="s">
        <v>16</v>
      </c>
      <c r="E18" s="9">
        <v>13.5</v>
      </c>
      <c r="F18" s="11">
        <v>13</v>
      </c>
      <c r="G18" s="19">
        <f t="shared" si="0"/>
        <v>175.5</v>
      </c>
      <c r="H18" s="5"/>
      <c r="I18" s="5"/>
      <c r="J18" s="5"/>
      <c r="K18" s="5"/>
      <c r="L18" s="5"/>
    </row>
    <row r="19" spans="1:12" s="6" customFormat="1" ht="12.75">
      <c r="A19" s="27">
        <v>9</v>
      </c>
      <c r="B19" s="7"/>
      <c r="C19" s="8" t="s">
        <v>17</v>
      </c>
      <c r="D19" s="9" t="s">
        <v>16</v>
      </c>
      <c r="E19" s="9">
        <v>5.5</v>
      </c>
      <c r="F19" s="11">
        <v>13</v>
      </c>
      <c r="G19" s="19">
        <f t="shared" si="0"/>
        <v>71.5</v>
      </c>
      <c r="H19" s="5"/>
      <c r="I19" s="5"/>
      <c r="J19" s="5"/>
      <c r="K19" s="5"/>
      <c r="L19" s="5"/>
    </row>
    <row r="20" spans="1:12" s="6" customFormat="1" ht="13.5">
      <c r="A20" s="18">
        <v>10</v>
      </c>
      <c r="B20" s="7"/>
      <c r="C20" s="8" t="s">
        <v>54</v>
      </c>
      <c r="D20" s="9" t="s">
        <v>11</v>
      </c>
      <c r="E20" s="9">
        <v>0.045</v>
      </c>
      <c r="F20" s="11">
        <v>13</v>
      </c>
      <c r="G20" s="19">
        <f t="shared" si="0"/>
        <v>0.585</v>
      </c>
      <c r="H20" s="5"/>
      <c r="I20" s="5"/>
      <c r="J20" s="5"/>
      <c r="K20" s="5"/>
      <c r="L20" s="5"/>
    </row>
    <row r="21" spans="1:12" s="6" customFormat="1" ht="13.5">
      <c r="A21" s="27">
        <v>11</v>
      </c>
      <c r="B21" s="7"/>
      <c r="C21" s="8" t="s">
        <v>18</v>
      </c>
      <c r="D21" s="9" t="s">
        <v>0</v>
      </c>
      <c r="E21" s="9">
        <v>21.75</v>
      </c>
      <c r="F21" s="11">
        <v>13</v>
      </c>
      <c r="G21" s="19">
        <f t="shared" si="0"/>
        <v>282.75</v>
      </c>
      <c r="H21" s="5"/>
      <c r="I21" s="5"/>
      <c r="J21" s="5"/>
      <c r="K21" s="5"/>
      <c r="L21" s="5"/>
    </row>
    <row r="22" spans="1:12" s="6" customFormat="1" ht="25.5">
      <c r="A22" s="18">
        <v>12</v>
      </c>
      <c r="B22" s="7"/>
      <c r="C22" s="8" t="s">
        <v>19</v>
      </c>
      <c r="D22" s="9" t="s">
        <v>20</v>
      </c>
      <c r="E22" s="9">
        <v>51</v>
      </c>
      <c r="F22" s="11">
        <v>14</v>
      </c>
      <c r="G22" s="19">
        <f aca="true" t="shared" si="1" ref="G22:G36">SUM(E22*F22)</f>
        <v>714</v>
      </c>
      <c r="H22" s="5"/>
      <c r="I22" s="5"/>
      <c r="J22" s="5"/>
      <c r="K22" s="5"/>
      <c r="L22" s="5"/>
    </row>
    <row r="23" spans="1:12" s="6" customFormat="1" ht="12.75">
      <c r="A23" s="27">
        <v>13</v>
      </c>
      <c r="B23" s="7"/>
      <c r="C23" s="8" t="s">
        <v>21</v>
      </c>
      <c r="D23" s="9" t="s">
        <v>20</v>
      </c>
      <c r="E23" s="9">
        <v>21</v>
      </c>
      <c r="F23" s="11">
        <v>14</v>
      </c>
      <c r="G23" s="19">
        <f t="shared" si="1"/>
        <v>294</v>
      </c>
      <c r="H23" s="5"/>
      <c r="I23" s="5"/>
      <c r="J23" s="5"/>
      <c r="K23" s="5"/>
      <c r="L23" s="5"/>
    </row>
    <row r="24" spans="1:12" s="6" customFormat="1" ht="25.5">
      <c r="A24" s="18">
        <v>14</v>
      </c>
      <c r="B24" s="7"/>
      <c r="C24" s="8" t="s">
        <v>22</v>
      </c>
      <c r="D24" s="9" t="s">
        <v>20</v>
      </c>
      <c r="E24" s="9">
        <v>12</v>
      </c>
      <c r="F24" s="11">
        <v>14</v>
      </c>
      <c r="G24" s="19">
        <f t="shared" si="1"/>
        <v>168</v>
      </c>
      <c r="H24" s="5"/>
      <c r="I24" s="5"/>
      <c r="J24" s="5"/>
      <c r="K24" s="5"/>
      <c r="L24" s="5"/>
    </row>
    <row r="25" spans="1:12" s="6" customFormat="1" ht="25.5">
      <c r="A25" s="27">
        <v>15</v>
      </c>
      <c r="B25" s="7"/>
      <c r="C25" s="8" t="s">
        <v>23</v>
      </c>
      <c r="D25" s="9" t="s">
        <v>20</v>
      </c>
      <c r="E25" s="9">
        <v>15</v>
      </c>
      <c r="F25" s="11">
        <v>14</v>
      </c>
      <c r="G25" s="19">
        <f t="shared" si="1"/>
        <v>210</v>
      </c>
      <c r="H25" s="5"/>
      <c r="I25" s="5"/>
      <c r="J25" s="5"/>
      <c r="K25" s="5"/>
      <c r="L25" s="5"/>
    </row>
    <row r="26" spans="1:12" s="6" customFormat="1" ht="12.75">
      <c r="A26" s="18">
        <v>16</v>
      </c>
      <c r="B26" s="7"/>
      <c r="C26" s="8" t="s">
        <v>24</v>
      </c>
      <c r="D26" s="9" t="s">
        <v>20</v>
      </c>
      <c r="E26" s="9">
        <v>75</v>
      </c>
      <c r="F26" s="11">
        <v>14</v>
      </c>
      <c r="G26" s="19">
        <f t="shared" si="1"/>
        <v>1050</v>
      </c>
      <c r="H26" s="5"/>
      <c r="I26" s="5"/>
      <c r="J26" s="5"/>
      <c r="K26" s="5"/>
      <c r="L26" s="5"/>
    </row>
    <row r="27" spans="1:12" s="6" customFormat="1" ht="12.75">
      <c r="A27" s="27">
        <v>17</v>
      </c>
      <c r="B27" s="7"/>
      <c r="C27" s="8" t="s">
        <v>25</v>
      </c>
      <c r="D27" s="9" t="s">
        <v>26</v>
      </c>
      <c r="E27" s="9">
        <v>10</v>
      </c>
      <c r="F27" s="11">
        <v>14</v>
      </c>
      <c r="G27" s="19">
        <f t="shared" si="1"/>
        <v>140</v>
      </c>
      <c r="H27" s="5"/>
      <c r="I27" s="5"/>
      <c r="J27" s="5"/>
      <c r="K27" s="5"/>
      <c r="L27" s="5"/>
    </row>
    <row r="28" spans="1:12" s="6" customFormat="1" ht="12.75">
      <c r="A28" s="18">
        <v>18</v>
      </c>
      <c r="B28" s="7"/>
      <c r="C28" s="8" t="s">
        <v>27</v>
      </c>
      <c r="D28" s="9" t="s">
        <v>20</v>
      </c>
      <c r="E28" s="9">
        <v>0.35</v>
      </c>
      <c r="F28" s="11">
        <v>14</v>
      </c>
      <c r="G28" s="19">
        <f t="shared" si="1"/>
        <v>4.8999999999999995</v>
      </c>
      <c r="H28" s="5"/>
      <c r="I28" s="5"/>
      <c r="J28" s="5"/>
      <c r="K28" s="5"/>
      <c r="L28" s="5"/>
    </row>
    <row r="29" spans="1:12" s="6" customFormat="1" ht="12.75">
      <c r="A29" s="27">
        <v>19</v>
      </c>
      <c r="B29" s="7"/>
      <c r="C29" s="8" t="s">
        <v>35</v>
      </c>
      <c r="D29" s="9" t="s">
        <v>26</v>
      </c>
      <c r="E29" s="9">
        <v>3</v>
      </c>
      <c r="F29" s="11">
        <v>14</v>
      </c>
      <c r="G29" s="19">
        <f t="shared" si="1"/>
        <v>42</v>
      </c>
      <c r="H29" s="5"/>
      <c r="I29" s="5"/>
      <c r="J29" s="5"/>
      <c r="K29" s="5"/>
      <c r="L29" s="5"/>
    </row>
    <row r="30" spans="1:12" s="6" customFormat="1" ht="12.75">
      <c r="A30" s="18">
        <v>20</v>
      </c>
      <c r="B30" s="7"/>
      <c r="C30" s="8" t="s">
        <v>28</v>
      </c>
      <c r="D30" s="9" t="s">
        <v>29</v>
      </c>
      <c r="E30" s="9">
        <v>0.167</v>
      </c>
      <c r="F30" s="11">
        <v>14</v>
      </c>
      <c r="G30" s="19">
        <f t="shared" si="1"/>
        <v>2.338</v>
      </c>
      <c r="H30" s="5"/>
      <c r="I30" s="5"/>
      <c r="J30" s="5"/>
      <c r="K30" s="5"/>
      <c r="L30" s="5"/>
    </row>
    <row r="31" spans="1:12" s="6" customFormat="1" ht="12.75">
      <c r="A31" s="27">
        <v>21</v>
      </c>
      <c r="B31" s="7"/>
      <c r="C31" s="8" t="s">
        <v>36</v>
      </c>
      <c r="D31" s="9" t="s">
        <v>26</v>
      </c>
      <c r="E31" s="12">
        <v>1</v>
      </c>
      <c r="F31" s="11">
        <v>14</v>
      </c>
      <c r="G31" s="19">
        <f t="shared" si="1"/>
        <v>14</v>
      </c>
      <c r="H31" s="5"/>
      <c r="I31" s="5"/>
      <c r="J31" s="5"/>
      <c r="K31" s="5"/>
      <c r="L31" s="5"/>
    </row>
    <row r="32" spans="1:12" s="6" customFormat="1" ht="12.75">
      <c r="A32" s="18">
        <v>22</v>
      </c>
      <c r="B32" s="7"/>
      <c r="C32" s="8" t="s">
        <v>30</v>
      </c>
      <c r="D32" s="9" t="s">
        <v>26</v>
      </c>
      <c r="E32" s="12">
        <v>1</v>
      </c>
      <c r="F32" s="11">
        <v>14</v>
      </c>
      <c r="G32" s="19">
        <f t="shared" si="1"/>
        <v>14</v>
      </c>
      <c r="H32" s="5"/>
      <c r="I32" s="5"/>
      <c r="J32" s="5"/>
      <c r="K32" s="5"/>
      <c r="L32" s="5"/>
    </row>
    <row r="33" spans="1:12" s="6" customFormat="1" ht="12.75">
      <c r="A33" s="27">
        <v>23</v>
      </c>
      <c r="B33" s="7"/>
      <c r="C33" s="8" t="s">
        <v>51</v>
      </c>
      <c r="D33" s="9" t="s">
        <v>26</v>
      </c>
      <c r="E33" s="12">
        <v>12</v>
      </c>
      <c r="F33" s="11">
        <v>14</v>
      </c>
      <c r="G33" s="19">
        <f t="shared" si="1"/>
        <v>168</v>
      </c>
      <c r="H33" s="5"/>
      <c r="I33" s="5"/>
      <c r="J33" s="5"/>
      <c r="K33" s="5"/>
      <c r="L33" s="5"/>
    </row>
    <row r="34" spans="1:12" s="6" customFormat="1" ht="12.75">
      <c r="A34" s="18">
        <v>24</v>
      </c>
      <c r="B34" s="7"/>
      <c r="C34" s="8" t="s">
        <v>52</v>
      </c>
      <c r="D34" s="9" t="s">
        <v>26</v>
      </c>
      <c r="E34" s="12">
        <v>10</v>
      </c>
      <c r="F34" s="11">
        <v>14</v>
      </c>
      <c r="G34" s="19">
        <f t="shared" si="1"/>
        <v>140</v>
      </c>
      <c r="H34" s="5"/>
      <c r="I34" s="5"/>
      <c r="J34" s="5"/>
      <c r="K34" s="5"/>
      <c r="L34" s="5"/>
    </row>
    <row r="35" spans="1:12" s="6" customFormat="1" ht="12.75">
      <c r="A35" s="27">
        <v>25</v>
      </c>
      <c r="B35" s="7"/>
      <c r="C35" s="8" t="s">
        <v>31</v>
      </c>
      <c r="D35" s="9" t="s">
        <v>26</v>
      </c>
      <c r="E35" s="9">
        <v>40</v>
      </c>
      <c r="F35" s="11">
        <v>14</v>
      </c>
      <c r="G35" s="19">
        <f t="shared" si="1"/>
        <v>560</v>
      </c>
      <c r="H35" s="5"/>
      <c r="I35" s="5"/>
      <c r="J35" s="5"/>
      <c r="K35" s="5"/>
      <c r="L35" s="5"/>
    </row>
    <row r="36" spans="1:12" s="6" customFormat="1" ht="25.5">
      <c r="A36" s="18">
        <v>26</v>
      </c>
      <c r="B36" s="7"/>
      <c r="C36" s="8" t="s">
        <v>37</v>
      </c>
      <c r="D36" s="9" t="s">
        <v>32</v>
      </c>
      <c r="E36" s="12">
        <v>5</v>
      </c>
      <c r="F36" s="11">
        <v>14</v>
      </c>
      <c r="G36" s="19">
        <f t="shared" si="1"/>
        <v>70</v>
      </c>
      <c r="H36" s="5"/>
      <c r="I36" s="5"/>
      <c r="J36" s="5"/>
      <c r="K36" s="5"/>
      <c r="L36" s="5"/>
    </row>
    <row r="37" spans="1:12" s="6" customFormat="1" ht="13.5">
      <c r="A37" s="27">
        <v>27</v>
      </c>
      <c r="B37" s="7"/>
      <c r="C37" s="8" t="s">
        <v>38</v>
      </c>
      <c r="D37" s="9" t="s">
        <v>11</v>
      </c>
      <c r="E37" s="15">
        <v>0.821</v>
      </c>
      <c r="F37" s="11">
        <v>14</v>
      </c>
      <c r="G37" s="19">
        <f aca="true" t="shared" si="2" ref="G37:G48">SUM(E37*F37)</f>
        <v>11.494</v>
      </c>
      <c r="H37" s="5"/>
      <c r="I37" s="5"/>
      <c r="J37" s="5"/>
      <c r="K37" s="5"/>
      <c r="L37" s="5"/>
    </row>
    <row r="38" spans="1:12" s="6" customFormat="1" ht="12.75">
      <c r="A38" s="18">
        <v>28</v>
      </c>
      <c r="B38" s="7"/>
      <c r="C38" s="8" t="s">
        <v>39</v>
      </c>
      <c r="D38" s="9" t="s">
        <v>26</v>
      </c>
      <c r="E38" s="9">
        <v>900</v>
      </c>
      <c r="F38" s="11">
        <v>14</v>
      </c>
      <c r="G38" s="19">
        <f t="shared" si="2"/>
        <v>12600</v>
      </c>
      <c r="H38" s="5"/>
      <c r="I38" s="5"/>
      <c r="J38" s="5"/>
      <c r="K38" s="5"/>
      <c r="L38" s="5"/>
    </row>
    <row r="39" spans="1:12" s="6" customFormat="1" ht="13.5">
      <c r="A39" s="27">
        <v>29</v>
      </c>
      <c r="B39" s="7"/>
      <c r="C39" s="8" t="s">
        <v>33</v>
      </c>
      <c r="D39" s="9" t="s">
        <v>0</v>
      </c>
      <c r="E39" s="9">
        <v>75</v>
      </c>
      <c r="F39" s="11">
        <v>14</v>
      </c>
      <c r="G39" s="19">
        <f t="shared" si="2"/>
        <v>1050</v>
      </c>
      <c r="H39" s="5"/>
      <c r="I39" s="5"/>
      <c r="J39" s="5"/>
      <c r="K39" s="5"/>
      <c r="L39" s="5"/>
    </row>
    <row r="40" spans="1:12" s="6" customFormat="1" ht="25.5">
      <c r="A40" s="18">
        <v>30</v>
      </c>
      <c r="B40" s="7"/>
      <c r="C40" s="8" t="s">
        <v>50</v>
      </c>
      <c r="D40" s="9" t="s">
        <v>32</v>
      </c>
      <c r="E40" s="9">
        <v>20</v>
      </c>
      <c r="F40" s="11">
        <v>14</v>
      </c>
      <c r="G40" s="19">
        <f t="shared" si="2"/>
        <v>280</v>
      </c>
      <c r="H40" s="5"/>
      <c r="I40" s="5"/>
      <c r="J40" s="5"/>
      <c r="K40" s="5"/>
      <c r="L40" s="5"/>
    </row>
    <row r="41" spans="1:12" s="6" customFormat="1" ht="13.5">
      <c r="A41" s="27">
        <v>31</v>
      </c>
      <c r="B41" s="7"/>
      <c r="C41" s="8" t="s">
        <v>40</v>
      </c>
      <c r="D41" s="9" t="s">
        <v>0</v>
      </c>
      <c r="E41" s="12">
        <v>16.61</v>
      </c>
      <c r="F41" s="11">
        <v>14</v>
      </c>
      <c r="G41" s="19">
        <f t="shared" si="2"/>
        <v>232.54</v>
      </c>
      <c r="H41" s="5"/>
      <c r="I41" s="5"/>
      <c r="J41" s="5"/>
      <c r="K41" s="5"/>
      <c r="L41" s="5"/>
    </row>
    <row r="42" spans="1:12" s="6" customFormat="1" ht="12.75">
      <c r="A42" s="18">
        <v>32</v>
      </c>
      <c r="B42" s="7"/>
      <c r="C42" s="8" t="s">
        <v>41</v>
      </c>
      <c r="D42" s="9" t="s">
        <v>20</v>
      </c>
      <c r="E42" s="12">
        <v>5.5</v>
      </c>
      <c r="F42" s="11">
        <v>14</v>
      </c>
      <c r="G42" s="19">
        <f t="shared" si="2"/>
        <v>77</v>
      </c>
      <c r="H42" s="5"/>
      <c r="I42" s="5"/>
      <c r="J42" s="5"/>
      <c r="K42" s="5"/>
      <c r="L42" s="5"/>
    </row>
    <row r="43" spans="1:12" s="6" customFormat="1" ht="12.75">
      <c r="A43" s="27">
        <v>33</v>
      </c>
      <c r="B43" s="7"/>
      <c r="C43" s="8" t="s">
        <v>42</v>
      </c>
      <c r="D43" s="9" t="s">
        <v>20</v>
      </c>
      <c r="E43" s="12">
        <v>6.04</v>
      </c>
      <c r="F43" s="11">
        <v>14</v>
      </c>
      <c r="G43" s="19">
        <f t="shared" si="2"/>
        <v>84.56</v>
      </c>
      <c r="H43" s="5"/>
      <c r="I43" s="5"/>
      <c r="J43" s="5"/>
      <c r="K43" s="5"/>
      <c r="L43" s="5"/>
    </row>
    <row r="44" spans="1:12" s="6" customFormat="1" ht="12.75">
      <c r="A44" s="18">
        <v>34</v>
      </c>
      <c r="B44" s="7"/>
      <c r="C44" s="8" t="s">
        <v>43</v>
      </c>
      <c r="D44" s="9" t="s">
        <v>20</v>
      </c>
      <c r="E44" s="12">
        <v>5.5</v>
      </c>
      <c r="F44" s="11">
        <v>14</v>
      </c>
      <c r="G44" s="19">
        <f t="shared" si="2"/>
        <v>77</v>
      </c>
      <c r="H44" s="5"/>
      <c r="I44" s="5"/>
      <c r="J44" s="5"/>
      <c r="K44" s="5"/>
      <c r="L44" s="5"/>
    </row>
    <row r="45" spans="1:12" s="6" customFormat="1" ht="25.5">
      <c r="A45" s="27">
        <v>35</v>
      </c>
      <c r="B45" s="7"/>
      <c r="C45" s="8" t="s">
        <v>44</v>
      </c>
      <c r="D45" s="9" t="s">
        <v>20</v>
      </c>
      <c r="E45" s="12">
        <v>5</v>
      </c>
      <c r="F45" s="11">
        <v>25</v>
      </c>
      <c r="G45" s="19">
        <f t="shared" si="2"/>
        <v>125</v>
      </c>
      <c r="H45" s="5"/>
      <c r="I45" s="5"/>
      <c r="J45" s="5"/>
      <c r="K45" s="5"/>
      <c r="L45" s="5"/>
    </row>
    <row r="46" spans="1:12" s="6" customFormat="1" ht="25.5">
      <c r="A46" s="18">
        <v>36</v>
      </c>
      <c r="B46" s="7"/>
      <c r="C46" s="8" t="s">
        <v>45</v>
      </c>
      <c r="D46" s="9" t="s">
        <v>20</v>
      </c>
      <c r="E46" s="12">
        <v>2</v>
      </c>
      <c r="F46" s="11">
        <v>25</v>
      </c>
      <c r="G46" s="19">
        <f t="shared" si="2"/>
        <v>50</v>
      </c>
      <c r="H46" s="5"/>
      <c r="I46" s="5"/>
      <c r="J46" s="5"/>
      <c r="K46" s="5"/>
      <c r="L46" s="5"/>
    </row>
    <row r="47" spans="1:12" s="6" customFormat="1" ht="25.5">
      <c r="A47" s="27">
        <v>37</v>
      </c>
      <c r="B47" s="7"/>
      <c r="C47" s="16" t="s">
        <v>49</v>
      </c>
      <c r="D47" s="9" t="s">
        <v>0</v>
      </c>
      <c r="E47" s="17">
        <v>16</v>
      </c>
      <c r="F47" s="11">
        <v>14</v>
      </c>
      <c r="G47" s="20">
        <f t="shared" si="2"/>
        <v>224</v>
      </c>
      <c r="H47" s="5"/>
      <c r="I47" s="5"/>
      <c r="J47" s="5"/>
      <c r="K47" s="5"/>
      <c r="L47" s="5"/>
    </row>
    <row r="48" spans="1:12" s="6" customFormat="1" ht="96" customHeight="1" thickBot="1">
      <c r="A48" s="18">
        <v>38</v>
      </c>
      <c r="B48" s="21"/>
      <c r="C48" s="22" t="s">
        <v>55</v>
      </c>
      <c r="D48" s="23" t="s">
        <v>47</v>
      </c>
      <c r="E48" s="23">
        <v>1</v>
      </c>
      <c r="F48" s="23">
        <v>26</v>
      </c>
      <c r="G48" s="24">
        <f t="shared" si="2"/>
        <v>26</v>
      </c>
      <c r="H48" s="5"/>
      <c r="I48" s="5"/>
      <c r="J48" s="5"/>
      <c r="K48" s="5"/>
      <c r="L48" s="5"/>
    </row>
  </sheetData>
  <sheetProtection selectLockedCells="1" selectUnlockedCells="1"/>
  <mergeCells count="8">
    <mergeCell ref="B2:G2"/>
    <mergeCell ref="B6:C6"/>
    <mergeCell ref="A7:A8"/>
    <mergeCell ref="B7:B8"/>
    <mergeCell ref="C7:C8"/>
    <mergeCell ref="D7:D8"/>
    <mergeCell ref="E7:G7"/>
    <mergeCell ref="B4:G4"/>
  </mergeCells>
  <printOptions/>
  <pageMargins left="0.4597222222222222" right="0.2361111111111111" top="0.4597222222222222" bottom="0.39375" header="0.5118055555555555" footer="0.15763888888888888"/>
  <pageSetup horizontalDpi="300" verticalDpi="300" orientation="portrait" paperSize="9" scale="88" r:id="rId2"/>
  <headerFooter alignWithMargins="0">
    <oddFooter>&amp;C&amp;P no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Volks</dc:creator>
  <cp:keywords/>
  <dc:description/>
  <cp:lastModifiedBy>Janis Volks</cp:lastModifiedBy>
  <dcterms:created xsi:type="dcterms:W3CDTF">2016-04-14T11:20:27Z</dcterms:created>
  <dcterms:modified xsi:type="dcterms:W3CDTF">2016-04-15T12:59:00Z</dcterms:modified>
  <cp:category/>
  <cp:version/>
  <cp:contentType/>
  <cp:contentStatus/>
</cp:coreProperties>
</file>