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jvolks\Documents\Objekti\Ceļu programma\IV. karta\Iepirkumam\"/>
    </mc:Choice>
  </mc:AlternateContent>
  <bookViews>
    <workbookView xWindow="0" yWindow="0" windowWidth="28800" windowHeight="12435"/>
  </bookViews>
  <sheets>
    <sheet name="DDS bez cenam" sheetId="7" r:id="rId1"/>
    <sheet name="Sheet1" sheetId="6" r:id="rId2"/>
  </sheets>
  <definedNames>
    <definedName name="_xlnm.Print_Area" localSheetId="0">'DDS bez cenam'!$A$1:$G$67</definedName>
    <definedName name="_xlnm.Print_Titles" localSheetId="0">'DDS bez cenam'!$10:$11</definedName>
  </definedNames>
  <calcPr calcId="152511"/>
</workbook>
</file>

<file path=xl/calcChain.xml><?xml version="1.0" encoding="utf-8"?>
<calcChain xmlns="http://schemas.openxmlformats.org/spreadsheetml/2006/main">
  <c r="B6" i="7" l="1"/>
</calcChain>
</file>

<file path=xl/sharedStrings.xml><?xml version="1.0" encoding="utf-8"?>
<sst xmlns="http://schemas.openxmlformats.org/spreadsheetml/2006/main" count="175" uniqueCount="117">
  <si>
    <t>N/A</t>
  </si>
  <si>
    <t>2.</t>
  </si>
  <si>
    <t>4.1.</t>
  </si>
  <si>
    <t>5.2.</t>
  </si>
  <si>
    <t xml:space="preserve">Aprīkojums, satiksmes organizēšana un labiekārtošanas darbi </t>
  </si>
  <si>
    <t>Ceļa nosaukums</t>
  </si>
  <si>
    <t>Km no</t>
  </si>
  <si>
    <t>Km līdz</t>
  </si>
  <si>
    <t>Garums, m</t>
  </si>
  <si>
    <t>AADT</t>
  </si>
  <si>
    <t>Darbības sfēra</t>
  </si>
  <si>
    <t>Darba nosaukums</t>
  </si>
  <si>
    <t>Mērvienība</t>
  </si>
  <si>
    <t>Darba daudzums</t>
  </si>
  <si>
    <t>AADTj, smagie</t>
  </si>
  <si>
    <t>Specifik. Nr.</t>
  </si>
  <si>
    <t>A</t>
  </si>
  <si>
    <t>B</t>
  </si>
  <si>
    <t>Kopā:</t>
  </si>
  <si>
    <t>Vispārējie darbi</t>
  </si>
  <si>
    <t>Ar saistvielām nesaistītas konstruktīvās kārtas</t>
  </si>
  <si>
    <t>Zemes klātnes izbūve</t>
  </si>
  <si>
    <t>Ceļa trases un tā elementu uzmērīšana un nospraušana</t>
  </si>
  <si>
    <t>m</t>
  </si>
  <si>
    <t>3.1.</t>
  </si>
  <si>
    <t>gab.</t>
  </si>
  <si>
    <t>3.2.</t>
  </si>
  <si>
    <t>3.3.</t>
  </si>
  <si>
    <t>Sagatavošanas darbi un konstrukciju nojaukšana vai demontāža</t>
  </si>
  <si>
    <t>Novads</t>
  </si>
  <si>
    <t>N.p.k.</t>
  </si>
  <si>
    <t>Caurtekas un konstrukcijas</t>
  </si>
  <si>
    <r>
      <t>m</t>
    </r>
    <r>
      <rPr>
        <vertAlign val="superscript"/>
        <sz val="10"/>
        <rFont val="Arial"/>
        <family val="2"/>
        <charset val="186"/>
      </rPr>
      <t xml:space="preserve">2 </t>
    </r>
  </si>
  <si>
    <r>
      <t>m</t>
    </r>
    <r>
      <rPr>
        <vertAlign val="superscript"/>
        <sz val="10"/>
        <rFont val="Arial"/>
        <family val="2"/>
        <charset val="186"/>
      </rPr>
      <t>3</t>
    </r>
  </si>
  <si>
    <t>Vienības cena EUR</t>
  </si>
  <si>
    <t>Kopējās izmaksas EUR</t>
  </si>
  <si>
    <t>kompl.</t>
  </si>
  <si>
    <t>Piezīmes:</t>
  </si>
  <si>
    <t>6.1.</t>
  </si>
  <si>
    <t>6.2.</t>
  </si>
  <si>
    <t>6.3.</t>
  </si>
  <si>
    <t>7.3.</t>
  </si>
  <si>
    <t>4.2.</t>
  </si>
  <si>
    <t>3.4.</t>
  </si>
  <si>
    <t>5.1.</t>
  </si>
  <si>
    <t>4.3.</t>
  </si>
  <si>
    <t>3.5.</t>
  </si>
  <si>
    <t>Augu zemes, liekās grunts noņemšana</t>
  </si>
  <si>
    <t>1.1.</t>
  </si>
  <si>
    <t>2.1.</t>
  </si>
  <si>
    <t>2.2.</t>
  </si>
  <si>
    <t>2.3.</t>
  </si>
  <si>
    <t>4.4.</t>
  </si>
  <si>
    <t>TS - TERITORIJAS SADAĻA</t>
  </si>
  <si>
    <t>Seguma atjaunošana, virsūdens novades sistēmas izveide (ceļa sāngrāvji un PP caurtekas)</t>
  </si>
  <si>
    <t>4.6.</t>
  </si>
  <si>
    <t>Priekšrocības ceļa zīmju uzstādīšana Nr.206</t>
  </si>
  <si>
    <t>2. Visi ar saistvielām nesaistītie minerālmateriāli doti blīvā veidā.</t>
  </si>
  <si>
    <t>4. Pēc demontāžas darbu veikšanas visus būvgružus deponēt uz izgāztuvi vai būvuzņēmēja atbērtni.</t>
  </si>
  <si>
    <r>
      <t xml:space="preserve">Ceļa sāngrāvju nogāžu nostiprināšana ar augu zemi, apsējot ar daudzgadīgu zālienu </t>
    </r>
    <r>
      <rPr>
        <b/>
        <i/>
        <sz val="10"/>
        <rFont val="Arial"/>
        <family val="2"/>
        <charset val="186"/>
      </rPr>
      <t xml:space="preserve">h=10cm </t>
    </r>
  </si>
  <si>
    <t>PVN (21% no A):</t>
  </si>
  <si>
    <t>Pavisam kopā (A+B):</t>
  </si>
  <si>
    <t>Mobilizācija, demobilizācija, būvlaukuma ierīkošana un nojaukšana, izpildmērījumu veikšana</t>
  </si>
  <si>
    <t>3. Augu zemes noņemšana (tāmes pozīcija Nr. 3.1) iekļauj arī tādu darba veidu kā apauguma noņemšana gar ceļa malu.</t>
  </si>
  <si>
    <t>PP caurtekas izbūve, D=500mm</t>
  </si>
  <si>
    <t>6.6.</t>
  </si>
  <si>
    <t>DARBA DAUDZUMU SARAKSTS</t>
  </si>
  <si>
    <t>1. Visi darbi veicami saskaņā ar "Ceļu specifikācijām 2015".</t>
  </si>
  <si>
    <t>Zemes klātnes ierakuma izbūve</t>
  </si>
  <si>
    <t>PP caurtekas izbūve, D=400mm</t>
  </si>
  <si>
    <t>&lt;500</t>
  </si>
  <si>
    <t>6.4.</t>
  </si>
  <si>
    <t>Drenāžas atjaunošana</t>
  </si>
  <si>
    <t>8.1.</t>
  </si>
  <si>
    <t>8.2.</t>
  </si>
  <si>
    <t>8.3.</t>
  </si>
  <si>
    <t>Drenāžas d=75 atjaunošana</t>
  </si>
  <si>
    <t>Drenāžas d=50 atjaunošana</t>
  </si>
  <si>
    <t>Drenāžas d=100 atjaunošana</t>
  </si>
  <si>
    <t>Priekšrocības ceļa zīmju uzstādīšana Nr.204</t>
  </si>
  <si>
    <t>Priekšrocības ceļa zīmju uzstādīšana Nr.205</t>
  </si>
  <si>
    <t>-</t>
  </si>
  <si>
    <r>
      <t xml:space="preserve">Grāvja teknes nostiprināšana ar frakcionētām šķembām (fr.20-45) </t>
    </r>
    <r>
      <rPr>
        <b/>
        <i/>
        <sz val="10"/>
        <rFont val="Arial"/>
        <family val="2"/>
        <charset val="186"/>
      </rPr>
      <t>h=15cm</t>
    </r>
  </si>
  <si>
    <t>Jaunu ceļa zīmju balstu (apaļo) uzstādīšana, iebetonējot C16/20 pamatnē</t>
  </si>
  <si>
    <t>Caurtekas galu posmu nostiprināšana ar laukakmeņiem D150-180mm betona C16/20 pamatnē</t>
  </si>
  <si>
    <t>6.5.</t>
  </si>
  <si>
    <t>5. Visus nesaistītos minerālmateriālus, kas iegūti veicot ierakumu būvobjektā, demontētās caurtekas un demontētās ceļa zīmes nodot Pasūtītājam, transportējot uz Pasūtītāja norādīto atbērtnes vai glabāšanas vietu līdz 10km attālumā.</t>
  </si>
  <si>
    <t>6. Būvuzņēmējam jāievērtē Darba daudzumu sarakstā minēto darbu veikšanai nepieciešamie materiāli un darbi, kas nav minēti šajā sarakstā, bez kuriem nebūtu iespējama būvdarbu tehnoloģiski pareiza un spēkā esošajiem normatīviem atbilstoša darba veikšana pilnā apjomā un segas konstrukcijas, aprīkojuma vai inženierkomunikāciju izbūve un funkcionēšana.</t>
  </si>
  <si>
    <t>7.Visi darbu pozīcijās uzrādītie materiāli aizvietojami ar analogiem, saskaņojot tos likumā noteiktajā kārtībā.</t>
  </si>
  <si>
    <t>8.Tāmes pozīcijā Nr. 1.1. ir jāiekļauj visi izdevumi, kas saistās ar būvobjekta uzsākšanu un nodošanu, t.i., dokumentu kārtošana, izpildmērījumu veikšana, satiksmes organizācijas nodoršināšana un aprīkojums, utml.</t>
  </si>
  <si>
    <t>10. Nogāžu nostiprināšana ar augu zemi iekļauj arī nogāžu planēšanu un profilēšanu piems augu zemes iestrādes 10cm biezumā un apsēšanu ar daudzgadīgu zālienu.</t>
  </si>
  <si>
    <t>Zemes klātnes uzbēruma izbūve, izmantojot pievestu salturīgu materiālu</t>
  </si>
  <si>
    <t>5.4.</t>
  </si>
  <si>
    <t>5.5.</t>
  </si>
  <si>
    <t>6.7.</t>
  </si>
  <si>
    <t>Autoceļš Nr. 7405 Ļodāni - Aizpūre 2,314 km</t>
  </si>
  <si>
    <t>Rēzeknes novads, Nagļu pagasts</t>
  </si>
  <si>
    <t>gab</t>
  </si>
  <si>
    <t xml:space="preserve">Koku zāģēšana ar celmu raušanu </t>
  </si>
  <si>
    <t>Ceļa sāngrāvja rakšana ar ekskavatoru, norakto grunti transportējot uz Pasūtītāja norādīto atbērtni līdz 10km attālumā</t>
  </si>
  <si>
    <t>Krūmu zāģēšana, izraujot celmus, aizvedot uz izgāztuvi vai sadedzinot uz vietas</t>
  </si>
  <si>
    <t xml:space="preserve">Šķērsgrāvju tīrīšna, norakto grunti transportējot uz Pasūtītāja atbērtni </t>
  </si>
  <si>
    <t>3.6.</t>
  </si>
  <si>
    <r>
      <t>Salizturīgās (drenējošās) kārtas izbūve Kf&gt;1m/dnn,</t>
    </r>
    <r>
      <rPr>
        <b/>
        <sz val="10"/>
        <rFont val="Arial"/>
        <family val="2"/>
      </rPr>
      <t xml:space="preserve"> </t>
    </r>
    <r>
      <rPr>
        <b/>
        <i/>
        <sz val="10"/>
        <rFont val="Arial"/>
        <family val="2"/>
      </rPr>
      <t>h=30cm</t>
    </r>
    <r>
      <rPr>
        <i/>
        <sz val="10"/>
        <rFont val="Arial"/>
        <family val="2"/>
      </rPr>
      <t xml:space="preserve"> (nobrauktuvēm, ieskaitot ceļa paplašinājumus)</t>
    </r>
  </si>
  <si>
    <r>
      <t>Dolomīta šķembu maisījums 0/45 (NII klase) iesēdumu labošanas vietās līdz 15cm,</t>
    </r>
    <r>
      <rPr>
        <b/>
        <sz val="10"/>
        <rFont val="Arial"/>
        <family val="2"/>
      </rPr>
      <t xml:space="preserve"> </t>
    </r>
    <r>
      <rPr>
        <b/>
        <i/>
        <sz val="10"/>
        <rFont val="Arial"/>
        <family val="2"/>
      </rPr>
      <t>h</t>
    </r>
    <r>
      <rPr>
        <b/>
        <i/>
        <vertAlign val="subscript"/>
        <sz val="10"/>
        <rFont val="Arial"/>
        <family val="2"/>
      </rPr>
      <t>vid</t>
    </r>
    <r>
      <rPr>
        <b/>
        <i/>
        <sz val="10"/>
        <rFont val="Arial"/>
        <family val="2"/>
      </rPr>
      <t>=12cm</t>
    </r>
    <r>
      <rPr>
        <i/>
        <sz val="10"/>
        <rFont val="Arial"/>
        <family val="2"/>
      </rPr>
      <t xml:space="preserve"> (pamatceļam)</t>
    </r>
  </si>
  <si>
    <r>
      <t xml:space="preserve">Dolomīta šķembu maisījuma </t>
    </r>
    <r>
      <rPr>
        <b/>
        <i/>
        <sz val="10"/>
        <rFont val="Arial"/>
        <family val="2"/>
        <charset val="186"/>
      </rPr>
      <t>0/32s</t>
    </r>
    <r>
      <rPr>
        <sz val="10"/>
        <rFont val="Arial"/>
        <family val="2"/>
        <charset val="186"/>
      </rPr>
      <t xml:space="preserve"> izbūve </t>
    </r>
    <r>
      <rPr>
        <b/>
        <i/>
        <sz val="10"/>
        <rFont val="Arial"/>
        <family val="2"/>
        <charset val="186"/>
      </rPr>
      <t xml:space="preserve">h=20cm </t>
    </r>
    <r>
      <rPr>
        <i/>
        <sz val="10"/>
        <rFont val="Arial"/>
        <family val="2"/>
        <charset val="186"/>
      </rPr>
      <t xml:space="preserve">(pamatceļam) - N II stiprības klase, Losandželosas koeficients </t>
    </r>
    <r>
      <rPr>
        <b/>
        <i/>
        <sz val="10"/>
        <rFont val="Arial"/>
        <family val="2"/>
        <charset val="186"/>
      </rPr>
      <t>LA</t>
    </r>
    <r>
      <rPr>
        <b/>
        <sz val="10"/>
        <rFont val="Calibri"/>
        <family val="2"/>
        <charset val="186"/>
      </rPr>
      <t>≤</t>
    </r>
    <r>
      <rPr>
        <b/>
        <i/>
        <sz val="10"/>
        <rFont val="Arial"/>
        <family val="2"/>
        <charset val="186"/>
      </rPr>
      <t>35</t>
    </r>
  </si>
  <si>
    <r>
      <t xml:space="preserve">Dolomīta šķembu maisījuma </t>
    </r>
    <r>
      <rPr>
        <b/>
        <i/>
        <sz val="10"/>
        <rFont val="Arial"/>
        <family val="2"/>
        <charset val="186"/>
      </rPr>
      <t>0/32s</t>
    </r>
    <r>
      <rPr>
        <sz val="10"/>
        <rFont val="Arial"/>
        <family val="2"/>
        <charset val="186"/>
      </rPr>
      <t xml:space="preserve"> izbūve </t>
    </r>
    <r>
      <rPr>
        <b/>
        <i/>
        <sz val="10"/>
        <rFont val="Arial"/>
        <family val="2"/>
        <charset val="186"/>
      </rPr>
      <t xml:space="preserve">h=20cm </t>
    </r>
    <r>
      <rPr>
        <i/>
        <sz val="10"/>
        <rFont val="Arial"/>
        <family val="2"/>
        <charset val="186"/>
      </rPr>
      <t xml:space="preserve">(nobrauktuvēm, ieskaitot ceļa paplašinājumus) - N II stiprības klase, Losandželosas koeficients </t>
    </r>
    <r>
      <rPr>
        <b/>
        <i/>
        <sz val="10"/>
        <rFont val="Arial"/>
        <family val="2"/>
        <charset val="186"/>
      </rPr>
      <t>LA</t>
    </r>
    <r>
      <rPr>
        <b/>
        <sz val="10"/>
        <rFont val="Calibri"/>
        <family val="2"/>
        <charset val="186"/>
      </rPr>
      <t>≤</t>
    </r>
    <r>
      <rPr>
        <b/>
        <i/>
        <sz val="10"/>
        <rFont val="Arial"/>
        <family val="2"/>
        <charset val="186"/>
      </rPr>
      <t>35</t>
    </r>
  </si>
  <si>
    <r>
      <t>Salizturīgās (drenējošās) kārtas izbūve Kf&gt;1m/dnn, iesēdumu labošanas vietās virs 15cm,</t>
    </r>
    <r>
      <rPr>
        <b/>
        <sz val="10"/>
        <rFont val="Arial"/>
        <family val="2"/>
      </rPr>
      <t xml:space="preserve"> </t>
    </r>
    <r>
      <rPr>
        <b/>
        <i/>
        <sz val="10"/>
        <rFont val="Arial"/>
        <family val="2"/>
      </rPr>
      <t>h</t>
    </r>
    <r>
      <rPr>
        <b/>
        <i/>
        <vertAlign val="subscript"/>
        <sz val="10"/>
        <rFont val="Arial"/>
        <family val="2"/>
      </rPr>
      <t>vid</t>
    </r>
    <r>
      <rPr>
        <b/>
        <i/>
        <sz val="10"/>
        <rFont val="Arial"/>
        <family val="2"/>
      </rPr>
      <t>=20cm</t>
    </r>
    <r>
      <rPr>
        <i/>
        <sz val="10"/>
        <rFont val="Arial"/>
        <family val="2"/>
      </rPr>
      <t xml:space="preserve"> (pamatceļam)</t>
    </r>
  </si>
  <si>
    <t>4.5.</t>
  </si>
  <si>
    <t>5.3.</t>
  </si>
  <si>
    <t>Esošo betona caurteku galasienu remonts</t>
  </si>
  <si>
    <t>5.6.</t>
  </si>
  <si>
    <t>Esošo betona caurteku saduršuvju remonts ar cementa javu</t>
  </si>
  <si>
    <t>Esošo caurteku tīrīšana, D=1000mmX2</t>
  </si>
  <si>
    <t>Brīdinājuma zīmju uzstādīšana Nr.105</t>
  </si>
  <si>
    <r>
      <t xml:space="preserve">Papildzīmju uzstādīšana Nr.803 "Darbības zona </t>
    </r>
    <r>
      <rPr>
        <b/>
        <sz val="10"/>
        <rFont val="Arial"/>
        <family val="2"/>
      </rPr>
      <t>2,3km</t>
    </r>
    <r>
      <rPr>
        <sz val="10"/>
        <rFont val="Arial"/>
        <family val="2"/>
        <charset val="186"/>
      </rPr>
      <t xml:space="preserve">" </t>
    </r>
  </si>
  <si>
    <t>9. Caurteku izbūves darbos iekļauj visus saistītos darbus, bez kuriem nav iespējam caurtekas izbūve, t.i. būvbedres rakšana, pamatnes sagatavošana, caurtekas montāža un ieguldīšana, būvbedres aizbēršana u.c. Visi iekļautie darbi ir izsakāmi kā 1 tekošā metra caurtekas izbūves izmaksas. Caurteku nogāzes nostiprināšana ar laukakmens krāvumu betona pamatnē ir izdalīta atsevišķā tāmes pozīcijā (Tāmes poz. Nr. 5.3.).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</si>
</sst>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6" x14ac:knownFonts="1">
    <font>
      <sz val="10"/>
      <name val="Arial"/>
    </font>
    <font>
      <sz val="11"/>
      <name val="Times New Roman"/>
      <family val="1"/>
      <charset val="186"/>
    </font>
    <font>
      <sz val="11"/>
      <name val="Arial"/>
      <family val="2"/>
      <charset val="186"/>
    </font>
    <font>
      <sz val="10"/>
      <name val="Arial"/>
      <family val="2"/>
      <charset val="186"/>
    </font>
    <font>
      <b/>
      <sz val="14"/>
      <name val="Arial"/>
      <family val="2"/>
      <charset val="186"/>
    </font>
    <font>
      <b/>
      <sz val="10"/>
      <name val="Arial"/>
      <family val="2"/>
      <charset val="186"/>
    </font>
    <font>
      <b/>
      <sz val="10"/>
      <color indexed="9"/>
      <name val="Arial"/>
      <family val="2"/>
      <charset val="186"/>
    </font>
    <font>
      <vertAlign val="superscript"/>
      <sz val="10"/>
      <name val="Arial"/>
      <family val="2"/>
      <charset val="186"/>
    </font>
    <font>
      <b/>
      <i/>
      <sz val="10"/>
      <name val="Arial"/>
      <family val="2"/>
      <charset val="186"/>
    </font>
    <font>
      <i/>
      <sz val="10"/>
      <name val="Arial"/>
      <family val="2"/>
      <charset val="186"/>
    </font>
    <font>
      <b/>
      <sz val="10"/>
      <name val="Arial"/>
      <family val="2"/>
    </font>
    <font>
      <b/>
      <i/>
      <sz val="10"/>
      <name val="Arial"/>
      <family val="2"/>
    </font>
    <font>
      <i/>
      <sz val="10"/>
      <name val="Arial"/>
      <family val="2"/>
    </font>
    <font>
      <b/>
      <sz val="10"/>
      <name val="Calibri"/>
      <family val="2"/>
      <charset val="186"/>
    </font>
    <font>
      <b/>
      <sz val="11"/>
      <color rgb="FFFF0000"/>
      <name val="Times New Roman"/>
      <family val="1"/>
      <charset val="186"/>
    </font>
    <font>
      <b/>
      <i/>
      <vertAlign val="subscript"/>
      <sz val="10"/>
      <name val="Arial"/>
      <family val="2"/>
    </font>
  </fonts>
  <fills count="7">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0"/>
        <bgColor indexed="64"/>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1">
    <xf numFmtId="0" fontId="0" fillId="0" borderId="0"/>
  </cellStyleXfs>
  <cellXfs count="70">
    <xf numFmtId="0" fontId="0" fillId="0" borderId="0" xfId="0"/>
    <xf numFmtId="0" fontId="1" fillId="0" borderId="0" xfId="0" applyFont="1"/>
    <xf numFmtId="0" fontId="2" fillId="0" borderId="0" xfId="0" applyFont="1"/>
    <xf numFmtId="0" fontId="3" fillId="0" borderId="0" xfId="0" applyFont="1" applyAlignment="1">
      <alignment horizontal="right"/>
    </xf>
    <xf numFmtId="0" fontId="3" fillId="0" borderId="0" xfId="0" applyFont="1"/>
    <xf numFmtId="0" fontId="3" fillId="0" borderId="0" xfId="0" applyFont="1" applyAlignment="1">
      <alignment horizontal="left"/>
    </xf>
    <xf numFmtId="0" fontId="1" fillId="0" borderId="0" xfId="0" applyFont="1" applyFill="1"/>
    <xf numFmtId="0" fontId="2" fillId="0" borderId="0" xfId="0" applyFont="1" applyFill="1"/>
    <xf numFmtId="0" fontId="5" fillId="2" borderId="1" xfId="0" applyFont="1" applyFill="1" applyBorder="1" applyAlignment="1">
      <alignment horizontal="right"/>
    </xf>
    <xf numFmtId="0" fontId="5" fillId="2" borderId="2" xfId="0" applyFont="1" applyFill="1" applyBorder="1" applyAlignment="1">
      <alignment horizontal="center"/>
    </xf>
    <xf numFmtId="0" fontId="5" fillId="3" borderId="2" xfId="0" applyFont="1" applyFill="1" applyBorder="1" applyAlignment="1"/>
    <xf numFmtId="0" fontId="3" fillId="0" borderId="2" xfId="0" applyFont="1" applyFill="1" applyBorder="1" applyAlignment="1">
      <alignment horizontal="right"/>
    </xf>
    <xf numFmtId="0" fontId="3" fillId="0" borderId="2" xfId="0" applyFont="1" applyFill="1" applyBorder="1"/>
    <xf numFmtId="0" fontId="3" fillId="0" borderId="2" xfId="0" applyFont="1" applyFill="1" applyBorder="1" applyAlignment="1">
      <alignment horizontal="center"/>
    </xf>
    <xf numFmtId="2" fontId="3" fillId="0" borderId="2" xfId="0" applyNumberFormat="1" applyFont="1" applyFill="1" applyBorder="1"/>
    <xf numFmtId="0" fontId="9" fillId="0" borderId="0" xfId="0" applyFont="1"/>
    <xf numFmtId="0" fontId="5" fillId="0" borderId="0" xfId="0" applyFont="1"/>
    <xf numFmtId="0" fontId="5" fillId="2" borderId="2" xfId="0" applyFont="1" applyFill="1" applyBorder="1"/>
    <xf numFmtId="0" fontId="3" fillId="2" borderId="2" xfId="0" applyFont="1" applyFill="1" applyBorder="1" applyAlignment="1">
      <alignment horizontal="center"/>
    </xf>
    <xf numFmtId="2" fontId="3" fillId="2" borderId="2" xfId="0" applyNumberFormat="1" applyFont="1" applyFill="1" applyBorder="1"/>
    <xf numFmtId="2" fontId="3" fillId="0" borderId="0" xfId="0" applyNumberFormat="1" applyFont="1"/>
    <xf numFmtId="2" fontId="5" fillId="3" borderId="2" xfId="0" applyNumberFormat="1" applyFont="1" applyFill="1" applyBorder="1" applyAlignment="1"/>
    <xf numFmtId="2" fontId="5" fillId="4" borderId="3" xfId="0" applyNumberFormat="1" applyFont="1" applyFill="1" applyBorder="1"/>
    <xf numFmtId="2" fontId="5" fillId="4" borderId="2" xfId="0" applyNumberFormat="1" applyFont="1" applyFill="1" applyBorder="1"/>
    <xf numFmtId="0" fontId="1" fillId="0" borderId="0" xfId="0" applyFont="1" applyFill="1" applyAlignment="1">
      <alignment vertical="center"/>
    </xf>
    <xf numFmtId="0" fontId="2" fillId="0" borderId="0" xfId="0" applyFont="1" applyFill="1" applyAlignment="1">
      <alignment vertical="center"/>
    </xf>
    <xf numFmtId="16" fontId="1" fillId="0" borderId="0" xfId="0" applyNumberFormat="1" applyFont="1" applyFill="1"/>
    <xf numFmtId="0" fontId="6" fillId="5" borderId="2" xfId="0" applyFont="1" applyFill="1" applyBorder="1" applyAlignment="1">
      <alignment horizontal="center" vertical="center" wrapText="1"/>
    </xf>
    <xf numFmtId="2" fontId="6" fillId="5" borderId="2" xfId="0" applyNumberFormat="1" applyFont="1" applyFill="1" applyBorder="1" applyAlignment="1">
      <alignment horizontal="center" vertical="center" wrapText="1"/>
    </xf>
    <xf numFmtId="0" fontId="3" fillId="0" borderId="2" xfId="0" applyNumberFormat="1" applyFont="1" applyFill="1" applyBorder="1" applyAlignment="1">
      <alignment horizontal="right"/>
    </xf>
    <xf numFmtId="0" fontId="3" fillId="0" borderId="2" xfId="0" applyFont="1" applyFill="1" applyBorder="1" applyAlignment="1">
      <alignment wrapText="1"/>
    </xf>
    <xf numFmtId="0" fontId="3" fillId="0" borderId="2" xfId="0" applyFont="1" applyFill="1" applyBorder="1" applyAlignment="1">
      <alignment horizontal="right" vertical="center"/>
    </xf>
    <xf numFmtId="0" fontId="3" fillId="0" borderId="2" xfId="0" applyFont="1" applyFill="1" applyBorder="1" applyAlignment="1">
      <alignment horizontal="center" vertical="center"/>
    </xf>
    <xf numFmtId="0" fontId="3" fillId="0" borderId="2" xfId="0" applyFont="1" applyFill="1" applyBorder="1" applyAlignment="1">
      <alignment vertical="center" wrapText="1"/>
    </xf>
    <xf numFmtId="2" fontId="3" fillId="0" borderId="2" xfId="0" applyNumberFormat="1" applyFont="1" applyFill="1" applyBorder="1" applyAlignment="1">
      <alignment vertical="center"/>
    </xf>
    <xf numFmtId="0" fontId="3" fillId="0" borderId="2" xfId="0" applyNumberFormat="1" applyFont="1" applyFill="1" applyBorder="1" applyAlignment="1">
      <alignment horizontal="right" vertical="center"/>
    </xf>
    <xf numFmtId="49" fontId="3" fillId="0" borderId="2" xfId="0" applyNumberFormat="1" applyFont="1" applyFill="1" applyBorder="1" applyAlignment="1">
      <alignment horizontal="center" vertical="center"/>
    </xf>
    <xf numFmtId="0" fontId="9" fillId="0" borderId="0" xfId="0" applyFont="1" applyAlignment="1">
      <alignment vertical="center" wrapText="1"/>
    </xf>
    <xf numFmtId="0" fontId="3" fillId="6" borderId="2" xfId="0" applyFont="1" applyFill="1" applyBorder="1" applyAlignment="1">
      <alignment horizontal="center"/>
    </xf>
    <xf numFmtId="0" fontId="3" fillId="6" borderId="2" xfId="0" applyNumberFormat="1" applyFont="1" applyFill="1" applyBorder="1" applyAlignment="1">
      <alignment horizontal="right"/>
    </xf>
    <xf numFmtId="0" fontId="3" fillId="6" borderId="2" xfId="0" applyFont="1" applyFill="1" applyBorder="1" applyAlignment="1">
      <alignment horizontal="center" vertical="center"/>
    </xf>
    <xf numFmtId="2" fontId="3" fillId="0" borderId="2" xfId="0" applyNumberFormat="1" applyFont="1" applyFill="1" applyBorder="1" applyAlignment="1">
      <alignment horizontal="right" vertical="center"/>
    </xf>
    <xf numFmtId="0" fontId="3" fillId="0" borderId="2" xfId="0" applyFont="1" applyFill="1" applyBorder="1" applyAlignment="1">
      <alignment vertical="center"/>
    </xf>
    <xf numFmtId="0" fontId="5" fillId="6" borderId="2" xfId="0" applyFont="1" applyFill="1" applyBorder="1" applyAlignment="1">
      <alignment horizontal="center"/>
    </xf>
    <xf numFmtId="2" fontId="3" fillId="2" borderId="2" xfId="0" applyNumberFormat="1" applyFont="1" applyFill="1" applyBorder="1" applyAlignment="1">
      <alignment vertical="center"/>
    </xf>
    <xf numFmtId="2" fontId="3" fillId="4" borderId="2" xfId="0" applyNumberFormat="1" applyFont="1" applyFill="1" applyBorder="1" applyAlignment="1">
      <alignment vertical="center"/>
    </xf>
    <xf numFmtId="0" fontId="1" fillId="0" borderId="0" xfId="0" applyFont="1" applyAlignment="1">
      <alignment horizontal="center"/>
    </xf>
    <xf numFmtId="0" fontId="1" fillId="0" borderId="0" xfId="0" applyFont="1" applyFill="1" applyAlignment="1">
      <alignment horizontal="center" vertical="center"/>
    </xf>
    <xf numFmtId="0" fontId="1" fillId="0" borderId="0" xfId="0" applyFont="1" applyFill="1" applyAlignment="1">
      <alignment horizontal="center"/>
    </xf>
    <xf numFmtId="0" fontId="14" fillId="0" borderId="0" xfId="0" applyFont="1" applyFill="1" applyAlignment="1">
      <alignment horizontal="center"/>
    </xf>
    <xf numFmtId="0" fontId="2" fillId="0" borderId="0" xfId="0" applyFont="1" applyAlignment="1">
      <alignment horizontal="center"/>
    </xf>
    <xf numFmtId="2" fontId="3" fillId="6" borderId="2" xfId="0" applyNumberFormat="1" applyFont="1" applyFill="1" applyBorder="1" applyAlignment="1">
      <alignment vertical="center"/>
    </xf>
    <xf numFmtId="0" fontId="5" fillId="2" borderId="2" xfId="0" applyFont="1" applyFill="1" applyBorder="1" applyAlignment="1">
      <alignment horizontal="right"/>
    </xf>
    <xf numFmtId="0" fontId="5" fillId="2" borderId="3" xfId="0" applyFont="1" applyFill="1" applyBorder="1" applyAlignment="1">
      <alignment horizontal="right"/>
    </xf>
    <xf numFmtId="0" fontId="9" fillId="0" borderId="0" xfId="0" applyFont="1" applyAlignment="1">
      <alignment horizontal="left" vertical="center" wrapText="1"/>
    </xf>
    <xf numFmtId="0" fontId="9" fillId="0" borderId="0" xfId="0" applyFont="1" applyAlignment="1">
      <alignment horizontal="left" vertical="center"/>
    </xf>
    <xf numFmtId="2" fontId="3" fillId="0" borderId="2" xfId="0" applyNumberFormat="1" applyFont="1" applyFill="1" applyBorder="1" applyAlignment="1"/>
    <xf numFmtId="0" fontId="5" fillId="2" borderId="2" xfId="0" applyFont="1" applyFill="1" applyBorder="1" applyAlignment="1">
      <alignment horizontal="right"/>
    </xf>
    <xf numFmtId="0" fontId="4" fillId="0" borderId="4" xfId="0" applyFont="1" applyBorder="1" applyAlignment="1">
      <alignment horizontal="center"/>
    </xf>
    <xf numFmtId="0" fontId="4" fillId="0" borderId="5" xfId="0" applyFont="1" applyBorder="1" applyAlignment="1">
      <alignment horizontal="center"/>
    </xf>
    <xf numFmtId="0" fontId="4" fillId="0" borderId="6" xfId="0" applyFont="1" applyBorder="1" applyAlignment="1">
      <alignment horizontal="center"/>
    </xf>
    <xf numFmtId="0" fontId="5" fillId="0" borderId="7" xfId="0" applyFont="1" applyBorder="1" applyAlignment="1">
      <alignment horizontal="left"/>
    </xf>
    <xf numFmtId="0" fontId="5" fillId="0" borderId="8" xfId="0" applyFont="1" applyBorder="1" applyAlignment="1">
      <alignment horizontal="left"/>
    </xf>
    <xf numFmtId="0" fontId="5" fillId="0" borderId="9" xfId="0" applyFont="1" applyBorder="1" applyAlignment="1">
      <alignment horizontal="left"/>
    </xf>
    <xf numFmtId="164" fontId="5" fillId="0" borderId="7" xfId="0" applyNumberFormat="1" applyFont="1" applyBorder="1" applyAlignment="1">
      <alignment horizontal="left"/>
    </xf>
    <xf numFmtId="164" fontId="5" fillId="0" borderId="8" xfId="0" applyNumberFormat="1" applyFont="1" applyBorder="1" applyAlignment="1">
      <alignment horizontal="left"/>
    </xf>
    <xf numFmtId="164" fontId="5" fillId="0" borderId="9" xfId="0" applyNumberFormat="1" applyFont="1" applyBorder="1" applyAlignment="1">
      <alignment horizontal="left"/>
    </xf>
    <xf numFmtId="0" fontId="5" fillId="2" borderId="3" xfId="0" applyFont="1" applyFill="1" applyBorder="1" applyAlignment="1">
      <alignment horizontal="right"/>
    </xf>
    <xf numFmtId="0" fontId="9" fillId="0" borderId="0" xfId="0" applyFont="1" applyAlignment="1">
      <alignment horizontal="left" vertical="center" wrapText="1"/>
    </xf>
    <xf numFmtId="0" fontId="9" fillId="0" borderId="0" xfId="0" applyFont="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G67"/>
  <sheetViews>
    <sheetView tabSelected="1" view="pageBreakPreview" zoomScale="70" zoomScaleNormal="70" zoomScaleSheetLayoutView="70" workbookViewId="0">
      <selection activeCell="A68" sqref="A68:XFD72"/>
    </sheetView>
  </sheetViews>
  <sheetFormatPr defaultRowHeight="15" x14ac:dyDescent="0.25"/>
  <cols>
    <col min="1" max="1" width="16" style="3" customWidth="1"/>
    <col min="2" max="2" width="12" style="4" customWidth="1"/>
    <col min="3" max="3" width="74.28515625" style="4" customWidth="1"/>
    <col min="4" max="4" width="11.140625" style="4" customWidth="1"/>
    <col min="5" max="5" width="16.42578125" style="20" customWidth="1"/>
    <col min="6" max="6" width="18.28515625" style="4" customWidth="1"/>
    <col min="7" max="7" width="21.7109375" style="4" customWidth="1"/>
    <col min="8" max="8" width="9.28515625" style="1" customWidth="1"/>
    <col min="9" max="9" width="9.140625" style="46"/>
    <col min="10" max="137" width="9.140625" style="1"/>
    <col min="138" max="16384" width="9.140625" style="2"/>
  </cols>
  <sheetData>
    <row r="1" spans="1:137" ht="18" x14ac:dyDescent="0.25">
      <c r="A1" s="58" t="s">
        <v>66</v>
      </c>
      <c r="B1" s="59"/>
      <c r="C1" s="59"/>
      <c r="D1" s="59"/>
      <c r="E1" s="59"/>
      <c r="F1" s="59"/>
      <c r="G1" s="60"/>
    </row>
    <row r="2" spans="1:137" ht="12.95" customHeight="1" x14ac:dyDescent="0.25">
      <c r="A2" s="8" t="s">
        <v>29</v>
      </c>
      <c r="B2" s="61" t="s">
        <v>96</v>
      </c>
      <c r="C2" s="62"/>
      <c r="D2" s="62"/>
      <c r="E2" s="62"/>
      <c r="F2" s="62"/>
      <c r="G2" s="63"/>
    </row>
    <row r="3" spans="1:137" x14ac:dyDescent="0.25">
      <c r="A3" s="8" t="s">
        <v>5</v>
      </c>
      <c r="B3" s="61" t="s">
        <v>95</v>
      </c>
      <c r="C3" s="62"/>
      <c r="D3" s="62"/>
      <c r="E3" s="62"/>
      <c r="F3" s="62"/>
      <c r="G3" s="63"/>
    </row>
    <row r="4" spans="1:137" x14ac:dyDescent="0.25">
      <c r="A4" s="8" t="s">
        <v>6</v>
      </c>
      <c r="B4" s="64">
        <v>0</v>
      </c>
      <c r="C4" s="65"/>
      <c r="D4" s="65"/>
      <c r="E4" s="65"/>
      <c r="F4" s="65"/>
      <c r="G4" s="66"/>
    </row>
    <row r="5" spans="1:137" x14ac:dyDescent="0.25">
      <c r="A5" s="8" t="s">
        <v>7</v>
      </c>
      <c r="B5" s="64">
        <v>2.3140000000000001</v>
      </c>
      <c r="C5" s="65"/>
      <c r="D5" s="65"/>
      <c r="E5" s="65"/>
      <c r="F5" s="65"/>
      <c r="G5" s="66"/>
    </row>
    <row r="6" spans="1:137" x14ac:dyDescent="0.25">
      <c r="A6" s="8" t="s">
        <v>8</v>
      </c>
      <c r="B6" s="64">
        <f>B5-B4</f>
        <v>2.3140000000000001</v>
      </c>
      <c r="C6" s="62"/>
      <c r="D6" s="62"/>
      <c r="E6" s="62"/>
      <c r="F6" s="62"/>
      <c r="G6" s="63"/>
    </row>
    <row r="7" spans="1:137" x14ac:dyDescent="0.25">
      <c r="A7" s="8" t="s">
        <v>9</v>
      </c>
      <c r="B7" s="61"/>
      <c r="C7" s="62"/>
      <c r="D7" s="62"/>
      <c r="E7" s="62"/>
      <c r="F7" s="62"/>
      <c r="G7" s="63"/>
    </row>
    <row r="8" spans="1:137" x14ac:dyDescent="0.25">
      <c r="A8" s="8" t="s">
        <v>14</v>
      </c>
      <c r="B8" s="61" t="s">
        <v>70</v>
      </c>
      <c r="C8" s="62"/>
      <c r="D8" s="62"/>
      <c r="E8" s="62"/>
      <c r="F8" s="62"/>
      <c r="G8" s="63"/>
    </row>
    <row r="9" spans="1:137" x14ac:dyDescent="0.25">
      <c r="A9" s="8" t="s">
        <v>10</v>
      </c>
      <c r="B9" s="61" t="s">
        <v>54</v>
      </c>
      <c r="C9" s="62"/>
      <c r="D9" s="62"/>
      <c r="E9" s="62"/>
      <c r="F9" s="62"/>
      <c r="G9" s="63"/>
    </row>
    <row r="10" spans="1:137" ht="30.75" customHeight="1" x14ac:dyDescent="0.25">
      <c r="A10" s="27" t="s">
        <v>30</v>
      </c>
      <c r="B10" s="27" t="s">
        <v>15</v>
      </c>
      <c r="C10" s="27" t="s">
        <v>11</v>
      </c>
      <c r="D10" s="27" t="s">
        <v>12</v>
      </c>
      <c r="E10" s="28" t="s">
        <v>13</v>
      </c>
      <c r="F10" s="27" t="s">
        <v>34</v>
      </c>
      <c r="G10" s="27" t="s">
        <v>35</v>
      </c>
    </row>
    <row r="11" spans="1:137" x14ac:dyDescent="0.25">
      <c r="A11" s="9">
        <v>1</v>
      </c>
      <c r="B11" s="9">
        <v>2</v>
      </c>
      <c r="C11" s="9">
        <v>3</v>
      </c>
      <c r="D11" s="9">
        <v>4</v>
      </c>
      <c r="E11" s="9">
        <v>5</v>
      </c>
      <c r="F11" s="9">
        <v>6</v>
      </c>
      <c r="G11" s="9">
        <v>7</v>
      </c>
    </row>
    <row r="12" spans="1:137" x14ac:dyDescent="0.25">
      <c r="A12" s="10"/>
      <c r="B12" s="10"/>
      <c r="C12" s="10" t="s">
        <v>53</v>
      </c>
      <c r="D12" s="10"/>
      <c r="E12" s="21"/>
      <c r="F12" s="21"/>
      <c r="G12" s="10"/>
    </row>
    <row r="13" spans="1:137" x14ac:dyDescent="0.25">
      <c r="A13" s="52">
        <v>1</v>
      </c>
      <c r="B13" s="17"/>
      <c r="C13" s="17" t="s">
        <v>19</v>
      </c>
      <c r="D13" s="18" t="s">
        <v>0</v>
      </c>
      <c r="E13" s="19"/>
      <c r="F13" s="19"/>
      <c r="G13" s="19"/>
    </row>
    <row r="14" spans="1:137" s="25" customFormat="1" ht="25.5" x14ac:dyDescent="0.2">
      <c r="A14" s="31" t="s">
        <v>48</v>
      </c>
      <c r="B14" s="36" t="s">
        <v>1</v>
      </c>
      <c r="C14" s="33" t="s">
        <v>62</v>
      </c>
      <c r="D14" s="32" t="s">
        <v>36</v>
      </c>
      <c r="E14" s="41">
        <v>1</v>
      </c>
      <c r="F14" s="34"/>
      <c r="G14" s="34"/>
      <c r="H14" s="24"/>
      <c r="I14" s="47"/>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row>
    <row r="15" spans="1:137" x14ac:dyDescent="0.25">
      <c r="A15" s="52">
        <v>2</v>
      </c>
      <c r="B15" s="17"/>
      <c r="C15" s="17" t="s">
        <v>28</v>
      </c>
      <c r="D15" s="18" t="s">
        <v>0</v>
      </c>
      <c r="E15" s="19"/>
      <c r="F15" s="44"/>
      <c r="G15" s="45"/>
    </row>
    <row r="16" spans="1:137" s="7" customFormat="1" x14ac:dyDescent="0.25">
      <c r="A16" s="11" t="s">
        <v>49</v>
      </c>
      <c r="B16" s="13" t="s">
        <v>24</v>
      </c>
      <c r="C16" s="12" t="s">
        <v>22</v>
      </c>
      <c r="D16" s="13" t="s">
        <v>23</v>
      </c>
      <c r="E16" s="41">
        <v>2314</v>
      </c>
      <c r="F16" s="34"/>
      <c r="G16" s="34"/>
      <c r="H16" s="6"/>
      <c r="I16" s="48"/>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row>
    <row r="17" spans="1:137" s="7" customFormat="1" x14ac:dyDescent="0.25">
      <c r="A17" s="11" t="s">
        <v>50</v>
      </c>
      <c r="B17" s="13" t="s">
        <v>46</v>
      </c>
      <c r="C17" s="12" t="s">
        <v>98</v>
      </c>
      <c r="D17" s="13" t="s">
        <v>97</v>
      </c>
      <c r="E17" s="41">
        <v>31</v>
      </c>
      <c r="F17" s="34"/>
      <c r="G17" s="34"/>
      <c r="H17" s="6"/>
      <c r="I17" s="48"/>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row>
    <row r="18" spans="1:137" s="7" customFormat="1" x14ac:dyDescent="0.25">
      <c r="A18" s="31" t="s">
        <v>51</v>
      </c>
      <c r="B18" s="13" t="s">
        <v>46</v>
      </c>
      <c r="C18" s="33" t="s">
        <v>100</v>
      </c>
      <c r="D18" s="32" t="s">
        <v>32</v>
      </c>
      <c r="E18" s="34">
        <v>1350</v>
      </c>
      <c r="F18" s="34"/>
      <c r="G18" s="34"/>
      <c r="H18" s="6"/>
      <c r="I18" s="48"/>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row>
    <row r="19" spans="1:137" x14ac:dyDescent="0.25">
      <c r="A19" s="52">
        <v>3</v>
      </c>
      <c r="B19" s="17"/>
      <c r="C19" s="17" t="s">
        <v>21</v>
      </c>
      <c r="D19" s="18" t="s">
        <v>0</v>
      </c>
      <c r="E19" s="44"/>
      <c r="F19" s="44"/>
      <c r="G19" s="45"/>
    </row>
    <row r="20" spans="1:137" s="7" customFormat="1" x14ac:dyDescent="0.25">
      <c r="A20" s="11" t="s">
        <v>24</v>
      </c>
      <c r="B20" s="32" t="s">
        <v>42</v>
      </c>
      <c r="C20" s="12" t="s">
        <v>47</v>
      </c>
      <c r="D20" s="13" t="s">
        <v>33</v>
      </c>
      <c r="E20" s="41">
        <v>1852</v>
      </c>
      <c r="F20" s="34"/>
      <c r="G20" s="34"/>
      <c r="H20" s="6"/>
      <c r="I20" s="48"/>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row>
    <row r="21" spans="1:137" s="25" customFormat="1" x14ac:dyDescent="0.2">
      <c r="A21" s="11" t="s">
        <v>26</v>
      </c>
      <c r="B21" s="32" t="s">
        <v>52</v>
      </c>
      <c r="C21" s="33" t="s">
        <v>68</v>
      </c>
      <c r="D21" s="32" t="s">
        <v>33</v>
      </c>
      <c r="E21" s="41">
        <v>890</v>
      </c>
      <c r="F21" s="34"/>
      <c r="G21" s="34"/>
      <c r="H21" s="24"/>
      <c r="I21" s="47"/>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row>
    <row r="22" spans="1:137" s="7" customFormat="1" x14ac:dyDescent="0.25">
      <c r="A22" s="31" t="s">
        <v>27</v>
      </c>
      <c r="B22" s="32" t="s">
        <v>52</v>
      </c>
      <c r="C22" s="33" t="s">
        <v>91</v>
      </c>
      <c r="D22" s="13" t="s">
        <v>33</v>
      </c>
      <c r="E22" s="41">
        <v>185</v>
      </c>
      <c r="F22" s="51"/>
      <c r="G22" s="34"/>
      <c r="H22" s="6"/>
      <c r="I22" s="48"/>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row>
    <row r="23" spans="1:137" s="25" customFormat="1" ht="25.5" x14ac:dyDescent="0.2">
      <c r="A23" s="31" t="s">
        <v>43</v>
      </c>
      <c r="B23" s="32" t="s">
        <v>2</v>
      </c>
      <c r="C23" s="33" t="s">
        <v>99</v>
      </c>
      <c r="D23" s="32" t="s">
        <v>33</v>
      </c>
      <c r="E23" s="41">
        <v>2875</v>
      </c>
      <c r="F23" s="34"/>
      <c r="G23" s="34"/>
      <c r="H23" s="24"/>
      <c r="I23" s="47"/>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row>
    <row r="24" spans="1:137" s="25" customFormat="1" x14ac:dyDescent="0.2">
      <c r="A24" s="35" t="s">
        <v>46</v>
      </c>
      <c r="B24" s="32" t="s">
        <v>45</v>
      </c>
      <c r="C24" s="33" t="s">
        <v>82</v>
      </c>
      <c r="D24" s="32" t="s">
        <v>32</v>
      </c>
      <c r="E24" s="14">
        <v>429</v>
      </c>
      <c r="F24" s="34"/>
      <c r="G24" s="34"/>
      <c r="H24" s="24"/>
      <c r="I24" s="47"/>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row>
    <row r="25" spans="1:137" s="25" customFormat="1" x14ac:dyDescent="0.2">
      <c r="A25" s="31" t="s">
        <v>102</v>
      </c>
      <c r="B25" s="32" t="s">
        <v>2</v>
      </c>
      <c r="C25" s="33" t="s">
        <v>101</v>
      </c>
      <c r="D25" s="32" t="s">
        <v>33</v>
      </c>
      <c r="E25" s="34">
        <v>144</v>
      </c>
      <c r="F25" s="34"/>
      <c r="G25" s="34"/>
      <c r="H25" s="24"/>
      <c r="I25" s="47"/>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row>
    <row r="26" spans="1:137" s="7" customFormat="1" ht="14.25" customHeight="1" x14ac:dyDescent="0.25">
      <c r="A26" s="52">
        <v>4</v>
      </c>
      <c r="B26" s="17"/>
      <c r="C26" s="17" t="s">
        <v>20</v>
      </c>
      <c r="D26" s="18" t="s">
        <v>0</v>
      </c>
      <c r="E26" s="44"/>
      <c r="F26" s="44"/>
      <c r="G26" s="45"/>
      <c r="H26" s="6"/>
      <c r="I26" s="48"/>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row>
    <row r="27" spans="1:137" s="7" customFormat="1" ht="26.25" customHeight="1" x14ac:dyDescent="0.25">
      <c r="A27" s="31" t="s">
        <v>2</v>
      </c>
      <c r="B27" s="32" t="s">
        <v>44</v>
      </c>
      <c r="C27" s="33" t="s">
        <v>103</v>
      </c>
      <c r="D27" s="32" t="s">
        <v>33</v>
      </c>
      <c r="E27" s="41">
        <v>357</v>
      </c>
      <c r="F27" s="34"/>
      <c r="G27" s="34"/>
      <c r="H27" s="6"/>
      <c r="I27" s="48"/>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row>
    <row r="28" spans="1:137" s="7" customFormat="1" ht="26.25" customHeight="1" x14ac:dyDescent="0.25">
      <c r="A28" s="31" t="s">
        <v>42</v>
      </c>
      <c r="B28" s="32" t="s">
        <v>44</v>
      </c>
      <c r="C28" s="33" t="s">
        <v>107</v>
      </c>
      <c r="D28" s="32" t="s">
        <v>33</v>
      </c>
      <c r="E28" s="34">
        <v>670</v>
      </c>
      <c r="F28" s="34"/>
      <c r="G28" s="34"/>
      <c r="H28" s="6"/>
      <c r="I28" s="48"/>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row>
    <row r="29" spans="1:137" s="7" customFormat="1" ht="27" x14ac:dyDescent="0.25">
      <c r="A29" s="31" t="s">
        <v>45</v>
      </c>
      <c r="B29" s="32" t="s">
        <v>3</v>
      </c>
      <c r="C29" s="33" t="s">
        <v>104</v>
      </c>
      <c r="D29" s="32" t="s">
        <v>33</v>
      </c>
      <c r="E29" s="41">
        <v>430</v>
      </c>
      <c r="F29" s="34"/>
      <c r="G29" s="34"/>
      <c r="H29" s="6"/>
      <c r="I29" s="48"/>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row>
    <row r="30" spans="1:137" s="7" customFormat="1" ht="25.5" x14ac:dyDescent="0.25">
      <c r="A30" s="31" t="s">
        <v>52</v>
      </c>
      <c r="B30" s="32" t="s">
        <v>3</v>
      </c>
      <c r="C30" s="33" t="s">
        <v>105</v>
      </c>
      <c r="D30" s="32" t="s">
        <v>32</v>
      </c>
      <c r="E30" s="41">
        <v>10413</v>
      </c>
      <c r="F30" s="34"/>
      <c r="G30" s="34"/>
      <c r="H30" s="6"/>
      <c r="I30" s="48"/>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row>
    <row r="31" spans="1:137" s="25" customFormat="1" ht="27.75" customHeight="1" x14ac:dyDescent="0.2">
      <c r="A31" s="31" t="s">
        <v>108</v>
      </c>
      <c r="B31" s="32" t="s">
        <v>3</v>
      </c>
      <c r="C31" s="33" t="s">
        <v>106</v>
      </c>
      <c r="D31" s="32" t="s">
        <v>32</v>
      </c>
      <c r="E31" s="41">
        <v>1144</v>
      </c>
      <c r="F31" s="34"/>
      <c r="G31" s="34"/>
      <c r="H31" s="24"/>
      <c r="I31" s="47"/>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row>
    <row r="32" spans="1:137" s="7" customFormat="1" x14ac:dyDescent="0.25">
      <c r="A32" s="52">
        <v>5</v>
      </c>
      <c r="B32" s="17"/>
      <c r="C32" s="17" t="s">
        <v>31</v>
      </c>
      <c r="D32" s="18" t="s">
        <v>0</v>
      </c>
      <c r="E32" s="44"/>
      <c r="F32" s="44"/>
      <c r="G32" s="45"/>
      <c r="H32" s="6"/>
      <c r="I32" s="48"/>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row>
    <row r="33" spans="1:137" s="7" customFormat="1" x14ac:dyDescent="0.25">
      <c r="A33" s="29" t="s">
        <v>44</v>
      </c>
      <c r="B33" s="32" t="s">
        <v>45</v>
      </c>
      <c r="C33" s="30" t="s">
        <v>69</v>
      </c>
      <c r="D33" s="13" t="s">
        <v>23</v>
      </c>
      <c r="E33" s="14">
        <v>72</v>
      </c>
      <c r="F33" s="34"/>
      <c r="G33" s="34"/>
      <c r="H33" s="6"/>
      <c r="I33" s="48"/>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row>
    <row r="34" spans="1:137" s="7" customFormat="1" x14ac:dyDescent="0.25">
      <c r="A34" s="29" t="s">
        <v>3</v>
      </c>
      <c r="B34" s="32" t="s">
        <v>45</v>
      </c>
      <c r="C34" s="30" t="s">
        <v>64</v>
      </c>
      <c r="D34" s="13" t="s">
        <v>23</v>
      </c>
      <c r="E34" s="14">
        <v>36</v>
      </c>
      <c r="F34" s="34"/>
      <c r="G34" s="34"/>
      <c r="H34" s="6"/>
      <c r="I34" s="48"/>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row>
    <row r="35" spans="1:137" s="25" customFormat="1" ht="25.5" x14ac:dyDescent="0.2">
      <c r="A35" s="35" t="s">
        <v>109</v>
      </c>
      <c r="B35" s="32" t="s">
        <v>45</v>
      </c>
      <c r="C35" s="33" t="s">
        <v>84</v>
      </c>
      <c r="D35" s="32" t="s">
        <v>25</v>
      </c>
      <c r="E35" s="34">
        <v>24</v>
      </c>
      <c r="F35" s="34"/>
      <c r="G35" s="34"/>
      <c r="H35" s="24"/>
      <c r="I35" s="47"/>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row>
    <row r="36" spans="1:137" s="25" customFormat="1" x14ac:dyDescent="0.2">
      <c r="A36" s="35" t="s">
        <v>92</v>
      </c>
      <c r="B36" s="32" t="s">
        <v>45</v>
      </c>
      <c r="C36" s="30" t="s">
        <v>113</v>
      </c>
      <c r="D36" s="13" t="s">
        <v>23</v>
      </c>
      <c r="E36" s="56">
        <v>15</v>
      </c>
      <c r="F36" s="14"/>
      <c r="G36" s="34"/>
      <c r="H36" s="24"/>
      <c r="I36" s="47"/>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row>
    <row r="37" spans="1:137" s="25" customFormat="1" x14ac:dyDescent="0.2">
      <c r="A37" s="35" t="s">
        <v>93</v>
      </c>
      <c r="B37" s="32" t="s">
        <v>45</v>
      </c>
      <c r="C37" s="33" t="s">
        <v>110</v>
      </c>
      <c r="D37" s="32" t="s">
        <v>36</v>
      </c>
      <c r="E37" s="34">
        <v>1</v>
      </c>
      <c r="F37" s="41"/>
      <c r="G37" s="34"/>
      <c r="H37" s="24"/>
      <c r="I37" s="47"/>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row>
    <row r="38" spans="1:137" s="25" customFormat="1" x14ac:dyDescent="0.2">
      <c r="A38" s="35" t="s">
        <v>111</v>
      </c>
      <c r="B38" s="32" t="s">
        <v>45</v>
      </c>
      <c r="C38" s="33" t="s">
        <v>112</v>
      </c>
      <c r="D38" s="32" t="s">
        <v>36</v>
      </c>
      <c r="E38" s="34">
        <v>1</v>
      </c>
      <c r="F38" s="41"/>
      <c r="G38" s="34"/>
      <c r="H38" s="24"/>
      <c r="I38" s="47"/>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row>
    <row r="39" spans="1:137" s="7" customFormat="1" x14ac:dyDescent="0.25">
      <c r="A39" s="52">
        <v>6</v>
      </c>
      <c r="B39" s="17"/>
      <c r="C39" s="17" t="s">
        <v>4</v>
      </c>
      <c r="D39" s="18" t="s">
        <v>0</v>
      </c>
      <c r="E39" s="44"/>
      <c r="F39" s="44"/>
      <c r="G39" s="44"/>
      <c r="H39" s="6"/>
      <c r="I39" s="48"/>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row>
    <row r="40" spans="1:137" s="25" customFormat="1" ht="15" customHeight="1" x14ac:dyDescent="0.2">
      <c r="A40" s="35" t="s">
        <v>38</v>
      </c>
      <c r="B40" s="32" t="s">
        <v>41</v>
      </c>
      <c r="C40" s="42" t="s">
        <v>83</v>
      </c>
      <c r="D40" s="32" t="s">
        <v>25</v>
      </c>
      <c r="E40" s="34">
        <v>5</v>
      </c>
      <c r="F40" s="34"/>
      <c r="G40" s="34"/>
      <c r="H40" s="24"/>
      <c r="I40" s="47"/>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row>
    <row r="41" spans="1:137" s="25" customFormat="1" ht="15" customHeight="1" x14ac:dyDescent="0.2">
      <c r="A41" s="35" t="s">
        <v>39</v>
      </c>
      <c r="B41" s="32" t="s">
        <v>41</v>
      </c>
      <c r="C41" s="42" t="s">
        <v>114</v>
      </c>
      <c r="D41" s="13" t="s">
        <v>25</v>
      </c>
      <c r="E41" s="56">
        <v>2</v>
      </c>
      <c r="F41" s="14"/>
      <c r="G41" s="34"/>
      <c r="H41" s="24"/>
      <c r="I41" s="47"/>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row>
    <row r="42" spans="1:137" s="25" customFormat="1" ht="15" customHeight="1" x14ac:dyDescent="0.2">
      <c r="A42" s="35" t="s">
        <v>40</v>
      </c>
      <c r="B42" s="32" t="s">
        <v>41</v>
      </c>
      <c r="C42" s="42" t="s">
        <v>79</v>
      </c>
      <c r="D42" s="32" t="s">
        <v>25</v>
      </c>
      <c r="E42" s="34">
        <v>1</v>
      </c>
      <c r="F42" s="34"/>
      <c r="G42" s="34"/>
      <c r="H42" s="24"/>
      <c r="I42" s="47"/>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row>
    <row r="43" spans="1:137" s="25" customFormat="1" ht="15" customHeight="1" x14ac:dyDescent="0.2">
      <c r="A43" s="35" t="s">
        <v>71</v>
      </c>
      <c r="B43" s="32" t="s">
        <v>41</v>
      </c>
      <c r="C43" s="42" t="s">
        <v>80</v>
      </c>
      <c r="D43" s="32" t="s">
        <v>25</v>
      </c>
      <c r="E43" s="34">
        <v>1</v>
      </c>
      <c r="F43" s="34"/>
      <c r="G43" s="34"/>
      <c r="H43" s="24"/>
      <c r="I43" s="47"/>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row>
    <row r="44" spans="1:137" s="25" customFormat="1" ht="15" customHeight="1" x14ac:dyDescent="0.2">
      <c r="A44" s="35" t="s">
        <v>85</v>
      </c>
      <c r="B44" s="32" t="s">
        <v>41</v>
      </c>
      <c r="C44" s="42" t="s">
        <v>56</v>
      </c>
      <c r="D44" s="32" t="s">
        <v>25</v>
      </c>
      <c r="E44" s="34">
        <v>1</v>
      </c>
      <c r="F44" s="34"/>
      <c r="G44" s="34"/>
      <c r="H44" s="24"/>
      <c r="I44" s="47"/>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row>
    <row r="45" spans="1:137" s="25" customFormat="1" ht="15" customHeight="1" x14ac:dyDescent="0.2">
      <c r="A45" s="35" t="s">
        <v>65</v>
      </c>
      <c r="B45" s="32" t="s">
        <v>41</v>
      </c>
      <c r="C45" s="42" t="s">
        <v>115</v>
      </c>
      <c r="D45" s="32" t="s">
        <v>25</v>
      </c>
      <c r="E45" s="34">
        <v>2</v>
      </c>
      <c r="F45" s="34"/>
      <c r="G45" s="34"/>
      <c r="H45" s="24"/>
      <c r="I45" s="47"/>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row>
    <row r="46" spans="1:137" s="25" customFormat="1" ht="25.5" x14ac:dyDescent="0.2">
      <c r="A46" s="35" t="s">
        <v>94</v>
      </c>
      <c r="B46" s="32" t="s">
        <v>55</v>
      </c>
      <c r="C46" s="33" t="s">
        <v>59</v>
      </c>
      <c r="D46" s="32" t="s">
        <v>32</v>
      </c>
      <c r="E46" s="34">
        <v>13840</v>
      </c>
      <c r="F46" s="34"/>
      <c r="G46" s="34"/>
      <c r="H46" s="24"/>
      <c r="I46" s="47"/>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row>
    <row r="47" spans="1:137" s="7" customFormat="1" x14ac:dyDescent="0.25">
      <c r="A47" s="52">
        <v>8</v>
      </c>
      <c r="B47" s="17"/>
      <c r="C47" s="17" t="s">
        <v>72</v>
      </c>
      <c r="D47" s="18" t="s">
        <v>0</v>
      </c>
      <c r="E47" s="44"/>
      <c r="F47" s="44"/>
      <c r="G47" s="44"/>
      <c r="H47" s="26"/>
      <c r="I47" s="48"/>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row>
    <row r="48" spans="1:137" s="7" customFormat="1" x14ac:dyDescent="0.25">
      <c r="A48" s="39" t="s">
        <v>73</v>
      </c>
      <c r="B48" s="43" t="s">
        <v>81</v>
      </c>
      <c r="C48" s="33" t="s">
        <v>77</v>
      </c>
      <c r="D48" s="38" t="s">
        <v>23</v>
      </c>
      <c r="E48" s="14">
        <v>250</v>
      </c>
      <c r="F48" s="34"/>
      <c r="G48" s="34"/>
      <c r="H48" s="6"/>
      <c r="I48" s="48"/>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row>
    <row r="49" spans="1:137" s="7" customFormat="1" x14ac:dyDescent="0.25">
      <c r="A49" s="39" t="s">
        <v>74</v>
      </c>
      <c r="B49" s="43" t="s">
        <v>81</v>
      </c>
      <c r="C49" s="33" t="s">
        <v>76</v>
      </c>
      <c r="D49" s="38" t="s">
        <v>23</v>
      </c>
      <c r="E49" s="14">
        <v>50</v>
      </c>
      <c r="F49" s="34"/>
      <c r="G49" s="34"/>
      <c r="H49" s="6"/>
      <c r="I49" s="48"/>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row>
    <row r="50" spans="1:137" s="7" customFormat="1" x14ac:dyDescent="0.25">
      <c r="A50" s="39" t="s">
        <v>75</v>
      </c>
      <c r="B50" s="40" t="s">
        <v>81</v>
      </c>
      <c r="C50" s="33" t="s">
        <v>78</v>
      </c>
      <c r="D50" s="38" t="s">
        <v>23</v>
      </c>
      <c r="E50" s="14">
        <v>20</v>
      </c>
      <c r="F50" s="34"/>
      <c r="G50" s="34"/>
      <c r="H50" s="6"/>
      <c r="I50" s="48"/>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row>
    <row r="51" spans="1:137" s="7" customFormat="1" x14ac:dyDescent="0.25">
      <c r="A51" s="3"/>
      <c r="B51" s="4"/>
      <c r="C51" s="4"/>
      <c r="D51" s="53" t="s">
        <v>16</v>
      </c>
      <c r="E51" s="67" t="s">
        <v>18</v>
      </c>
      <c r="F51" s="67"/>
      <c r="G51" s="22"/>
      <c r="H51" s="6"/>
      <c r="I51" s="49"/>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row>
    <row r="52" spans="1:137" x14ac:dyDescent="0.25">
      <c r="C52" s="15"/>
      <c r="D52" s="52" t="s">
        <v>17</v>
      </c>
      <c r="E52" s="57" t="s">
        <v>60</v>
      </c>
      <c r="F52" s="57"/>
      <c r="G52" s="23"/>
    </row>
    <row r="53" spans="1:137" x14ac:dyDescent="0.25">
      <c r="D53" s="16"/>
      <c r="E53" s="57" t="s">
        <v>61</v>
      </c>
      <c r="F53" s="57"/>
      <c r="G53" s="23"/>
    </row>
    <row r="54" spans="1:137" x14ac:dyDescent="0.25">
      <c r="A54" s="5" t="s">
        <v>37</v>
      </c>
    </row>
    <row r="55" spans="1:137" ht="8.25" customHeight="1" x14ac:dyDescent="0.25"/>
    <row r="56" spans="1:137" x14ac:dyDescent="0.25">
      <c r="A56" s="69" t="s">
        <v>67</v>
      </c>
      <c r="B56" s="69"/>
      <c r="C56" s="69"/>
      <c r="D56" s="69"/>
      <c r="E56" s="69"/>
      <c r="F56" s="69"/>
      <c r="G56" s="69"/>
    </row>
    <row r="57" spans="1:137" x14ac:dyDescent="0.25">
      <c r="A57" s="69" t="s">
        <v>57</v>
      </c>
      <c r="B57" s="69"/>
      <c r="C57" s="69"/>
      <c r="D57" s="69"/>
      <c r="E57" s="69"/>
      <c r="F57" s="69"/>
      <c r="G57" s="69"/>
    </row>
    <row r="58" spans="1:137" ht="14.25" x14ac:dyDescent="0.2">
      <c r="A58" s="69" t="s">
        <v>63</v>
      </c>
      <c r="B58" s="69"/>
      <c r="C58" s="69"/>
      <c r="D58" s="69"/>
      <c r="E58" s="69"/>
      <c r="F58" s="69"/>
      <c r="G58" s="69"/>
      <c r="H58" s="2"/>
      <c r="I58" s="50"/>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row>
    <row r="59" spans="1:137" ht="14.25" x14ac:dyDescent="0.2">
      <c r="A59" s="69" t="s">
        <v>58</v>
      </c>
      <c r="B59" s="69"/>
      <c r="C59" s="69"/>
      <c r="D59" s="69"/>
      <c r="E59" s="69"/>
      <c r="F59" s="69"/>
      <c r="G59" s="69"/>
      <c r="H59" s="2"/>
      <c r="I59" s="50"/>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c r="DE59" s="2"/>
      <c r="DF59" s="2"/>
      <c r="DG59" s="2"/>
      <c r="DH59" s="2"/>
      <c r="DI59" s="2"/>
      <c r="DJ59" s="2"/>
      <c r="DK59" s="2"/>
      <c r="DL59" s="2"/>
      <c r="DM59" s="2"/>
      <c r="DN59" s="2"/>
      <c r="DO59" s="2"/>
      <c r="DP59" s="2"/>
      <c r="DQ59" s="2"/>
      <c r="DR59" s="2"/>
      <c r="DS59" s="2"/>
      <c r="DT59" s="2"/>
      <c r="DU59" s="2"/>
      <c r="DV59" s="2"/>
      <c r="DW59" s="2"/>
      <c r="DX59" s="2"/>
      <c r="DY59" s="2"/>
      <c r="DZ59" s="2"/>
      <c r="EA59" s="2"/>
      <c r="EB59" s="2"/>
      <c r="EC59" s="2"/>
      <c r="ED59" s="2"/>
      <c r="EE59" s="2"/>
      <c r="EF59" s="2"/>
      <c r="EG59" s="2"/>
    </row>
    <row r="60" spans="1:137" ht="26.25" customHeight="1" x14ac:dyDescent="0.2">
      <c r="A60" s="68" t="s">
        <v>86</v>
      </c>
      <c r="B60" s="68"/>
      <c r="C60" s="68"/>
      <c r="D60" s="68"/>
      <c r="E60" s="68"/>
      <c r="F60" s="68"/>
      <c r="G60" s="68"/>
      <c r="H60" s="2"/>
      <c r="I60" s="50"/>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c r="DE60" s="2"/>
      <c r="DF60" s="2"/>
      <c r="DG60" s="2"/>
      <c r="DH60" s="2"/>
      <c r="DI60" s="2"/>
      <c r="DJ60" s="2"/>
      <c r="DK60" s="2"/>
      <c r="DL60" s="2"/>
      <c r="DM60" s="2"/>
      <c r="DN60" s="2"/>
      <c r="DO60" s="2"/>
      <c r="DP60" s="2"/>
      <c r="DQ60" s="2"/>
      <c r="DR60" s="2"/>
      <c r="DS60" s="2"/>
      <c r="DT60" s="2"/>
      <c r="DU60" s="2"/>
      <c r="DV60" s="2"/>
      <c r="DW60" s="2"/>
      <c r="DX60" s="2"/>
      <c r="DY60" s="2"/>
      <c r="DZ60" s="2"/>
      <c r="EA60" s="2"/>
      <c r="EB60" s="2"/>
      <c r="EC60" s="2"/>
      <c r="ED60" s="2"/>
      <c r="EE60" s="2"/>
      <c r="EF60" s="2"/>
      <c r="EG60" s="2"/>
    </row>
    <row r="61" spans="1:137" ht="27.75" customHeight="1" x14ac:dyDescent="0.2">
      <c r="A61" s="68" t="s">
        <v>87</v>
      </c>
      <c r="B61" s="68"/>
      <c r="C61" s="68"/>
      <c r="D61" s="68"/>
      <c r="E61" s="68"/>
      <c r="F61" s="68"/>
      <c r="G61" s="68"/>
      <c r="H61" s="37"/>
      <c r="I61" s="50"/>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2"/>
      <c r="DD61" s="2"/>
      <c r="DE61" s="2"/>
      <c r="DF61" s="2"/>
      <c r="DG61" s="2"/>
      <c r="DH61" s="2"/>
      <c r="DI61" s="2"/>
      <c r="DJ61" s="2"/>
      <c r="DK61" s="2"/>
      <c r="DL61" s="2"/>
      <c r="DM61" s="2"/>
      <c r="DN61" s="2"/>
      <c r="DO61" s="2"/>
      <c r="DP61" s="2"/>
      <c r="DQ61" s="2"/>
      <c r="DR61" s="2"/>
      <c r="DS61" s="2"/>
      <c r="DT61" s="2"/>
      <c r="DU61" s="2"/>
      <c r="DV61" s="2"/>
      <c r="DW61" s="2"/>
      <c r="DX61" s="2"/>
      <c r="DY61" s="2"/>
      <c r="DZ61" s="2"/>
      <c r="EA61" s="2"/>
      <c r="EB61" s="2"/>
      <c r="EC61" s="2"/>
      <c r="ED61" s="2"/>
      <c r="EE61" s="2"/>
      <c r="EF61" s="2"/>
      <c r="EG61" s="2"/>
    </row>
    <row r="62" spans="1:137" ht="14.25" x14ac:dyDescent="0.2">
      <c r="A62" s="55" t="s">
        <v>88</v>
      </c>
      <c r="B62" s="55"/>
      <c r="C62" s="55"/>
      <c r="D62" s="55"/>
      <c r="E62" s="55"/>
      <c r="F62" s="55"/>
      <c r="G62" s="55"/>
      <c r="H62" s="55"/>
      <c r="I62" s="50"/>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row>
    <row r="63" spans="1:137" ht="24.75" customHeight="1" x14ac:dyDescent="0.2">
      <c r="A63" s="68" t="s">
        <v>89</v>
      </c>
      <c r="B63" s="68"/>
      <c r="C63" s="68"/>
      <c r="D63" s="68"/>
      <c r="E63" s="68"/>
      <c r="F63" s="68"/>
      <c r="G63" s="68"/>
      <c r="H63" s="2"/>
      <c r="I63" s="50"/>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2"/>
      <c r="CW63" s="2"/>
      <c r="CX63" s="2"/>
      <c r="CY63" s="2"/>
      <c r="CZ63" s="2"/>
      <c r="DA63" s="2"/>
      <c r="DB63" s="2"/>
      <c r="DC63" s="2"/>
      <c r="DD63" s="2"/>
      <c r="DE63" s="2"/>
      <c r="DF63" s="2"/>
      <c r="DG63" s="2"/>
      <c r="DH63" s="2"/>
      <c r="DI63" s="2"/>
      <c r="DJ63" s="2"/>
      <c r="DK63" s="2"/>
      <c r="DL63" s="2"/>
      <c r="DM63" s="2"/>
      <c r="DN63" s="2"/>
      <c r="DO63" s="2"/>
      <c r="DP63" s="2"/>
      <c r="DQ63" s="2"/>
      <c r="DR63" s="2"/>
      <c r="DS63" s="2"/>
      <c r="DT63" s="2"/>
      <c r="DU63" s="2"/>
      <c r="DV63" s="2"/>
      <c r="DW63" s="2"/>
      <c r="DX63" s="2"/>
      <c r="DY63" s="2"/>
      <c r="DZ63" s="2"/>
      <c r="EA63" s="2"/>
      <c r="EB63" s="2"/>
      <c r="EC63" s="2"/>
      <c r="ED63" s="2"/>
      <c r="EE63" s="2"/>
      <c r="EF63" s="2"/>
      <c r="EG63" s="2"/>
    </row>
    <row r="64" spans="1:137" ht="41.25" customHeight="1" x14ac:dyDescent="0.2">
      <c r="A64" s="68" t="s">
        <v>116</v>
      </c>
      <c r="B64" s="68"/>
      <c r="C64" s="68"/>
      <c r="D64" s="68"/>
      <c r="E64" s="68"/>
      <c r="F64" s="68"/>
      <c r="G64" s="68"/>
      <c r="H64" s="2"/>
      <c r="I64" s="50"/>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row>
    <row r="65" spans="1:137" ht="12.75" customHeight="1" x14ac:dyDescent="0.2">
      <c r="A65" s="68" t="s">
        <v>90</v>
      </c>
      <c r="B65" s="68"/>
      <c r="C65" s="68"/>
      <c r="D65" s="68"/>
      <c r="E65" s="68"/>
      <c r="F65" s="68"/>
      <c r="G65" s="68"/>
      <c r="H65" s="2"/>
      <c r="I65" s="50"/>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2"/>
      <c r="CZ65" s="2"/>
      <c r="DA65" s="2"/>
      <c r="DB65" s="2"/>
      <c r="DC65" s="2"/>
      <c r="DD65" s="2"/>
      <c r="DE65" s="2"/>
      <c r="DF65" s="2"/>
      <c r="DG65" s="2"/>
      <c r="DH65" s="2"/>
      <c r="DI65" s="2"/>
      <c r="DJ65" s="2"/>
      <c r="DK65" s="2"/>
      <c r="DL65" s="2"/>
      <c r="DM65" s="2"/>
      <c r="DN65" s="2"/>
      <c r="DO65" s="2"/>
      <c r="DP65" s="2"/>
      <c r="DQ65" s="2"/>
      <c r="DR65" s="2"/>
      <c r="DS65" s="2"/>
      <c r="DT65" s="2"/>
      <c r="DU65" s="2"/>
      <c r="DV65" s="2"/>
      <c r="DW65" s="2"/>
      <c r="DX65" s="2"/>
      <c r="DY65" s="2"/>
      <c r="DZ65" s="2"/>
      <c r="EA65" s="2"/>
      <c r="EB65" s="2"/>
      <c r="EC65" s="2"/>
      <c r="ED65" s="2"/>
      <c r="EE65" s="2"/>
      <c r="EF65" s="2"/>
      <c r="EG65" s="2"/>
    </row>
    <row r="66" spans="1:137" ht="15" customHeight="1" x14ac:dyDescent="0.2">
      <c r="A66" s="54"/>
      <c r="B66" s="54"/>
      <c r="C66" s="54"/>
      <c r="D66" s="54"/>
      <c r="E66" s="54"/>
      <c r="F66" s="54"/>
      <c r="G66" s="54"/>
      <c r="H66" s="2"/>
      <c r="I66" s="50"/>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c r="DF66" s="2"/>
      <c r="DG66" s="2"/>
      <c r="DH66" s="2"/>
      <c r="DI66" s="2"/>
      <c r="DJ66" s="2"/>
      <c r="DK66" s="2"/>
      <c r="DL66" s="2"/>
      <c r="DM66" s="2"/>
      <c r="DN66" s="2"/>
      <c r="DO66" s="2"/>
      <c r="DP66" s="2"/>
      <c r="DQ66" s="2"/>
      <c r="DR66" s="2"/>
      <c r="DS66" s="2"/>
      <c r="DT66" s="2"/>
      <c r="DU66" s="2"/>
      <c r="DV66" s="2"/>
      <c r="DW66" s="2"/>
      <c r="DX66" s="2"/>
      <c r="DY66" s="2"/>
      <c r="DZ66" s="2"/>
      <c r="EA66" s="2"/>
      <c r="EB66" s="2"/>
      <c r="EC66" s="2"/>
      <c r="ED66" s="2"/>
      <c r="EE66" s="2"/>
      <c r="EF66" s="2"/>
      <c r="EG66" s="2"/>
    </row>
    <row r="67" spans="1:137" x14ac:dyDescent="0.25">
      <c r="D67" s="2"/>
    </row>
  </sheetData>
  <mergeCells count="21">
    <mergeCell ref="E53:F53"/>
    <mergeCell ref="A1:G1"/>
    <mergeCell ref="B2:G2"/>
    <mergeCell ref="B3:G3"/>
    <mergeCell ref="B4:G4"/>
    <mergeCell ref="B5:G5"/>
    <mergeCell ref="B6:G6"/>
    <mergeCell ref="B7:G7"/>
    <mergeCell ref="B8:G8"/>
    <mergeCell ref="B9:G9"/>
    <mergeCell ref="E51:F51"/>
    <mergeCell ref="E52:F52"/>
    <mergeCell ref="A63:G63"/>
    <mergeCell ref="A64:G64"/>
    <mergeCell ref="A65:G65"/>
    <mergeCell ref="A56:G56"/>
    <mergeCell ref="A57:G57"/>
    <mergeCell ref="A58:G58"/>
    <mergeCell ref="A59:G59"/>
    <mergeCell ref="A60:G60"/>
    <mergeCell ref="A61:G61"/>
  </mergeCells>
  <printOptions horizontalCentered="1"/>
  <pageMargins left="0.70866141732283472" right="0.70866141732283472" top="0.74803149606299213" bottom="0.15748031496062992" header="0.31496062992125984" footer="0.31496062992125984"/>
  <pageSetup paperSize="9" scale="77" fitToHeight="0" orientation="landscape" r:id="rId1"/>
  <rowBreaks count="1" manualBreakCount="1">
    <brk id="38"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DDS bez cenam</vt:lpstr>
      <vt:lpstr>Sheet1</vt:lpstr>
      <vt:lpstr>'DDS bez cenam'!Print_Area</vt:lpstr>
      <vt:lpstr>'DDS bez cenam'!Print_Titles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Arni</dc:creator>
  <cp:lastModifiedBy>Janis Volks</cp:lastModifiedBy>
  <cp:lastPrinted>2017-06-01T11:56:01Z</cp:lastPrinted>
  <dcterms:created xsi:type="dcterms:W3CDTF">1996-10-14T23:33:28Z</dcterms:created>
  <dcterms:modified xsi:type="dcterms:W3CDTF">2017-09-04T08:34:23Z</dcterms:modified>
</cp:coreProperties>
</file>