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'Sheet1'!$A$1:$D$30</definedName>
  </definedNames>
  <calcPr fullCalcOnLoad="1"/>
</workbook>
</file>

<file path=xl/sharedStrings.xml><?xml version="1.0" encoding="utf-8"?>
<sst xmlns="http://schemas.openxmlformats.org/spreadsheetml/2006/main" count="34" uniqueCount="33">
  <si>
    <t>N.p.k.</t>
  </si>
  <si>
    <t>Projekta Nr.</t>
  </si>
  <si>
    <t xml:space="preserve">Projekta ītenošanai piešķirtais finansējums </t>
  </si>
  <si>
    <t>Projekta pieteikumā pieprasītais  nodibinājumaLEARN finansējums</t>
  </si>
  <si>
    <t>KOPĀ:</t>
  </si>
  <si>
    <t xml:space="preserve">
Nodibinājuma „Lauku ekonomikas attīstībai Rēzeknes novadā”(LEARN)  
2018.gadā organizētā atklātā projektu konkursa
 „Atbalsts uzņēmējdarbības uzsākšanai un attīstībai
Rēzeknes novadā” rezultāti
</t>
  </si>
  <si>
    <t>01-KA10/2018</t>
  </si>
  <si>
    <t>02-VE25/2018</t>
  </si>
  <si>
    <t>03-BE02/2018</t>
  </si>
  <si>
    <t>07-DR04/2018</t>
  </si>
  <si>
    <t>08-VE25/2018</t>
  </si>
  <si>
    <t>10-GR07/2018</t>
  </si>
  <si>
    <t>12-KA10/2018</t>
  </si>
  <si>
    <t>13-GR07/2018</t>
  </si>
  <si>
    <t>17-LE11/2018</t>
  </si>
  <si>
    <t>21-GA06/2018</t>
  </si>
  <si>
    <t>26-ST24/2018</t>
  </si>
  <si>
    <t>04-BE02/2018</t>
  </si>
  <si>
    <t>05-OZ17/2018</t>
  </si>
  <si>
    <t>06-BE02/2018</t>
  </si>
  <si>
    <t>09-ST23/2018</t>
  </si>
  <si>
    <t>11-GA06/2018</t>
  </si>
  <si>
    <t>14-MA13/2018</t>
  </si>
  <si>
    <t>15-MA13/2018</t>
  </si>
  <si>
    <t>16-OZ17/2018</t>
  </si>
  <si>
    <t>18-AU01/2018</t>
  </si>
  <si>
    <t>19-RE00/2018</t>
  </si>
  <si>
    <t>20-KA10/2018</t>
  </si>
  <si>
    <t>22-BE02/2018</t>
  </si>
  <si>
    <t>23-FE05/2018</t>
  </si>
  <si>
    <t>24-KA10/2018</t>
  </si>
  <si>
    <t>25-LU12/2018</t>
  </si>
  <si>
    <t>pieteikums tika atsaukts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</si>
</sst>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20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22"/>
      <color indexed="8"/>
      <name val="Calibri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24"/>
      <color theme="1"/>
      <name val="Calibri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0" fontId="45" fillId="10" borderId="12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46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33" borderId="14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2" fontId="46" fillId="34" borderId="12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34" borderId="12" xfId="0" applyNumberFormat="1" applyFont="1" applyFill="1" applyBorder="1" applyAlignment="1">
      <alignment horizontal="center"/>
    </xf>
    <xf numFmtId="2" fontId="46" fillId="34" borderId="13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46" fillId="33" borderId="14" xfId="0" applyNumberFormat="1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46" fillId="33" borderId="12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2" fontId="47" fillId="10" borderId="12" xfId="0" applyNumberFormat="1" applyFont="1" applyFill="1" applyBorder="1" applyAlignment="1">
      <alignment horizontal="center"/>
    </xf>
    <xf numFmtId="2" fontId="3" fillId="1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5" fillId="10" borderId="16" xfId="0" applyFont="1" applyFill="1" applyBorder="1" applyAlignment="1">
      <alignment horizontal="right" wrapText="1"/>
    </xf>
    <xf numFmtId="0" fontId="45" fillId="10" borderId="17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85" zoomScaleNormal="85" zoomScaleSheetLayoutView="85" zoomScalePageLayoutView="0" workbookViewId="0" topLeftCell="A7">
      <selection activeCell="I25" sqref="I25"/>
    </sheetView>
  </sheetViews>
  <sheetFormatPr defaultColWidth="9.140625" defaultRowHeight="15"/>
  <cols>
    <col min="1" max="1" width="17.8515625" style="6" customWidth="1"/>
    <col min="2" max="2" width="32.57421875" style="0" customWidth="1"/>
    <col min="3" max="3" width="42.57421875" style="0" customWidth="1"/>
    <col min="4" max="4" width="44.57421875" style="0" customWidth="1"/>
    <col min="5" max="5" width="44.00390625" style="0" customWidth="1"/>
  </cols>
  <sheetData>
    <row r="1" spans="1:4" ht="31.5" customHeight="1">
      <c r="A1" s="31" t="s">
        <v>5</v>
      </c>
      <c r="B1" s="31"/>
      <c r="C1" s="31"/>
      <c r="D1" s="31"/>
    </row>
    <row r="2" spans="1:4" ht="120.75" customHeight="1">
      <c r="A2" s="32"/>
      <c r="B2" s="32"/>
      <c r="C2" s="32"/>
      <c r="D2" s="32"/>
    </row>
    <row r="3" spans="1:5" ht="147" customHeight="1">
      <c r="A3" s="7" t="s">
        <v>0</v>
      </c>
      <c r="B3" s="7" t="s">
        <v>1</v>
      </c>
      <c r="C3" s="7" t="s">
        <v>3</v>
      </c>
      <c r="D3" s="7" t="s">
        <v>2</v>
      </c>
      <c r="E3" s="1"/>
    </row>
    <row r="4" spans="1:5" ht="24.75" customHeight="1">
      <c r="A4" s="9">
        <v>1</v>
      </c>
      <c r="B4" s="25" t="s">
        <v>6</v>
      </c>
      <c r="C4" s="13">
        <v>2510.15</v>
      </c>
      <c r="D4" s="14">
        <f>C4</f>
        <v>2510.15</v>
      </c>
      <c r="E4" s="1"/>
    </row>
    <row r="5" spans="1:5" ht="24.75" customHeight="1">
      <c r="A5" s="9">
        <f>A4+1</f>
        <v>2</v>
      </c>
      <c r="B5" s="26" t="s">
        <v>7</v>
      </c>
      <c r="C5" s="13">
        <v>3000</v>
      </c>
      <c r="D5" s="14">
        <f>C5</f>
        <v>3000</v>
      </c>
      <c r="E5" s="1"/>
    </row>
    <row r="6" spans="1:5" ht="24.75" customHeight="1">
      <c r="A6" s="9">
        <f aca="true" t="shared" si="0" ref="A6:A29">A5+1</f>
        <v>3</v>
      </c>
      <c r="B6" s="26" t="s">
        <v>8</v>
      </c>
      <c r="C6" s="13">
        <v>2157.3</v>
      </c>
      <c r="D6" s="14">
        <f aca="true" t="shared" si="1" ref="D6:D14">C6</f>
        <v>2157.3</v>
      </c>
      <c r="E6" s="1"/>
    </row>
    <row r="7" spans="1:5" ht="24.75" customHeight="1">
      <c r="A7" s="9">
        <f t="shared" si="0"/>
        <v>4</v>
      </c>
      <c r="B7" s="25" t="s">
        <v>9</v>
      </c>
      <c r="C7" s="13">
        <v>2413.42</v>
      </c>
      <c r="D7" s="14">
        <f t="shared" si="1"/>
        <v>2413.42</v>
      </c>
      <c r="E7" s="1"/>
    </row>
    <row r="8" spans="1:5" ht="24.75" customHeight="1">
      <c r="A8" s="9">
        <f t="shared" si="0"/>
        <v>5</v>
      </c>
      <c r="B8" s="26" t="s">
        <v>10</v>
      </c>
      <c r="C8" s="15">
        <v>2903.73</v>
      </c>
      <c r="D8" s="14">
        <f t="shared" si="1"/>
        <v>2903.73</v>
      </c>
      <c r="E8" s="1"/>
    </row>
    <row r="9" spans="1:5" ht="24.75" customHeight="1">
      <c r="A9" s="9">
        <f t="shared" si="0"/>
        <v>6</v>
      </c>
      <c r="B9" s="25" t="s">
        <v>11</v>
      </c>
      <c r="C9" s="13">
        <v>3000</v>
      </c>
      <c r="D9" s="14">
        <f t="shared" si="1"/>
        <v>3000</v>
      </c>
      <c r="E9" s="1"/>
    </row>
    <row r="10" spans="1:5" ht="24.75" customHeight="1">
      <c r="A10" s="9">
        <f t="shared" si="0"/>
        <v>7</v>
      </c>
      <c r="B10" s="25" t="s">
        <v>12</v>
      </c>
      <c r="C10" s="15">
        <v>3000</v>
      </c>
      <c r="D10" s="14">
        <f t="shared" si="1"/>
        <v>3000</v>
      </c>
      <c r="E10" s="1"/>
    </row>
    <row r="11" spans="1:5" ht="24.75" customHeight="1">
      <c r="A11" s="9">
        <f t="shared" si="0"/>
        <v>8</v>
      </c>
      <c r="B11" s="26" t="s">
        <v>13</v>
      </c>
      <c r="C11" s="13">
        <v>3000</v>
      </c>
      <c r="D11" s="14">
        <f t="shared" si="1"/>
        <v>3000</v>
      </c>
      <c r="E11" s="1"/>
    </row>
    <row r="12" spans="1:5" ht="24.75" customHeight="1">
      <c r="A12" s="9">
        <f t="shared" si="0"/>
        <v>9</v>
      </c>
      <c r="B12" s="26" t="s">
        <v>14</v>
      </c>
      <c r="C12" s="13">
        <v>3000</v>
      </c>
      <c r="D12" s="14">
        <f t="shared" si="1"/>
        <v>3000</v>
      </c>
      <c r="E12" s="1"/>
    </row>
    <row r="13" spans="1:5" ht="24.75" customHeight="1">
      <c r="A13" s="9">
        <f t="shared" si="0"/>
        <v>10</v>
      </c>
      <c r="B13" s="27" t="s">
        <v>15</v>
      </c>
      <c r="C13" s="13">
        <v>3000</v>
      </c>
      <c r="D13" s="14">
        <f t="shared" si="1"/>
        <v>3000</v>
      </c>
      <c r="E13" s="1"/>
    </row>
    <row r="14" spans="1:5" ht="24.75" customHeight="1" thickBot="1">
      <c r="A14" s="10">
        <f t="shared" si="0"/>
        <v>11</v>
      </c>
      <c r="B14" s="28" t="s">
        <v>16</v>
      </c>
      <c r="C14" s="16">
        <v>2826.56</v>
      </c>
      <c r="D14" s="17">
        <f t="shared" si="1"/>
        <v>2826.56</v>
      </c>
      <c r="E14" s="1"/>
    </row>
    <row r="15" spans="1:7" ht="24.75" customHeight="1">
      <c r="A15" s="11">
        <f t="shared" si="0"/>
        <v>12</v>
      </c>
      <c r="B15" s="29" t="s">
        <v>17</v>
      </c>
      <c r="C15" s="18">
        <v>2700</v>
      </c>
      <c r="D15" s="19">
        <v>0</v>
      </c>
      <c r="E15" s="1"/>
      <c r="F15" s="8"/>
      <c r="G15" s="8"/>
    </row>
    <row r="16" spans="1:5" ht="24.75" customHeight="1">
      <c r="A16" s="12">
        <f t="shared" si="0"/>
        <v>13</v>
      </c>
      <c r="B16" s="22" t="s">
        <v>18</v>
      </c>
      <c r="C16" s="20">
        <v>3000</v>
      </c>
      <c r="D16" s="19">
        <v>0</v>
      </c>
      <c r="E16" s="1"/>
    </row>
    <row r="17" spans="1:5" ht="24.75" customHeight="1">
      <c r="A17" s="12">
        <f t="shared" si="0"/>
        <v>14</v>
      </c>
      <c r="B17" s="22" t="s">
        <v>19</v>
      </c>
      <c r="C17" s="21">
        <v>2700</v>
      </c>
      <c r="D17" s="19">
        <v>0</v>
      </c>
      <c r="E17" s="1"/>
    </row>
    <row r="18" spans="1:5" ht="24.75" customHeight="1">
      <c r="A18" s="12">
        <f t="shared" si="0"/>
        <v>15</v>
      </c>
      <c r="B18" s="22" t="s">
        <v>20</v>
      </c>
      <c r="C18" s="21">
        <v>3000</v>
      </c>
      <c r="D18" s="19">
        <v>0</v>
      </c>
      <c r="E18" s="1"/>
    </row>
    <row r="19" spans="1:5" ht="24.75" customHeight="1">
      <c r="A19" s="12">
        <f t="shared" si="0"/>
        <v>16</v>
      </c>
      <c r="B19" s="22" t="s">
        <v>21</v>
      </c>
      <c r="C19" s="22">
        <v>1567.62</v>
      </c>
      <c r="D19" s="19">
        <v>0</v>
      </c>
      <c r="E19" s="1"/>
    </row>
    <row r="20" spans="1:5" ht="24.75" customHeight="1">
      <c r="A20" s="12">
        <f t="shared" si="0"/>
        <v>17</v>
      </c>
      <c r="B20" s="22" t="s">
        <v>22</v>
      </c>
      <c r="C20" s="20">
        <v>962.1</v>
      </c>
      <c r="D20" s="19">
        <v>0</v>
      </c>
      <c r="E20" s="1"/>
    </row>
    <row r="21" spans="1:5" ht="24.75" customHeight="1">
      <c r="A21" s="12">
        <f t="shared" si="0"/>
        <v>18</v>
      </c>
      <c r="B21" s="22" t="s">
        <v>23</v>
      </c>
      <c r="C21" s="22">
        <v>1920.04</v>
      </c>
      <c r="D21" s="19">
        <v>0</v>
      </c>
      <c r="E21" s="1"/>
    </row>
    <row r="22" spans="1:5" ht="24.75" customHeight="1">
      <c r="A22" s="12">
        <f t="shared" si="0"/>
        <v>19</v>
      </c>
      <c r="B22" s="22" t="s">
        <v>24</v>
      </c>
      <c r="C22" s="20">
        <v>3000</v>
      </c>
      <c r="D22" s="19">
        <v>0</v>
      </c>
      <c r="E22" s="1"/>
    </row>
    <row r="23" spans="1:5" ht="24.75" customHeight="1">
      <c r="A23" s="12">
        <f t="shared" si="0"/>
        <v>20</v>
      </c>
      <c r="B23" s="22" t="s">
        <v>25</v>
      </c>
      <c r="C23" s="20">
        <v>2980</v>
      </c>
      <c r="D23" s="19">
        <v>0</v>
      </c>
      <c r="E23" s="1"/>
    </row>
    <row r="24" spans="1:5" ht="27" customHeight="1">
      <c r="A24" s="12">
        <f t="shared" si="0"/>
        <v>21</v>
      </c>
      <c r="B24" s="22" t="s">
        <v>26</v>
      </c>
      <c r="C24" s="20">
        <v>3000</v>
      </c>
      <c r="D24" s="30" t="s">
        <v>32</v>
      </c>
      <c r="E24" s="1"/>
    </row>
    <row r="25" spans="1:5" ht="24.75" customHeight="1">
      <c r="A25" s="12">
        <f t="shared" si="0"/>
        <v>22</v>
      </c>
      <c r="B25" s="22" t="s">
        <v>27</v>
      </c>
      <c r="C25" s="20">
        <v>2700</v>
      </c>
      <c r="D25" s="19">
        <v>0</v>
      </c>
      <c r="E25" s="1"/>
    </row>
    <row r="26" spans="1:5" ht="24.75" customHeight="1">
      <c r="A26" s="12">
        <f t="shared" si="0"/>
        <v>23</v>
      </c>
      <c r="B26" s="22" t="s">
        <v>28</v>
      </c>
      <c r="C26" s="22">
        <v>1926.81</v>
      </c>
      <c r="D26" s="19">
        <v>0</v>
      </c>
      <c r="E26" s="1"/>
    </row>
    <row r="27" spans="1:5" ht="24.75" customHeight="1">
      <c r="A27" s="12">
        <f t="shared" si="0"/>
        <v>24</v>
      </c>
      <c r="B27" s="22" t="s">
        <v>29</v>
      </c>
      <c r="C27" s="20">
        <v>3000</v>
      </c>
      <c r="D27" s="19">
        <v>0</v>
      </c>
      <c r="E27" s="1"/>
    </row>
    <row r="28" spans="1:5" ht="24.75" customHeight="1">
      <c r="A28" s="12">
        <f t="shared" si="0"/>
        <v>25</v>
      </c>
      <c r="B28" s="22" t="s">
        <v>30</v>
      </c>
      <c r="C28" s="22">
        <v>2411.61</v>
      </c>
      <c r="D28" s="19">
        <v>0</v>
      </c>
      <c r="E28" s="1"/>
    </row>
    <row r="29" spans="1:5" ht="28.5" customHeight="1">
      <c r="A29" s="12">
        <f t="shared" si="0"/>
        <v>26</v>
      </c>
      <c r="B29" s="22" t="s">
        <v>31</v>
      </c>
      <c r="C29" s="20">
        <v>3000</v>
      </c>
      <c r="D29" s="30" t="s">
        <v>32</v>
      </c>
      <c r="E29" s="1"/>
    </row>
    <row r="30" spans="1:5" ht="24.75" customHeight="1">
      <c r="A30" s="33" t="s">
        <v>4</v>
      </c>
      <c r="B30" s="34"/>
      <c r="C30" s="23">
        <f>SUM(C4:C29)</f>
        <v>68679.34</v>
      </c>
      <c r="D30" s="24">
        <f>SUM(D4:D29)</f>
        <v>30811.16</v>
      </c>
      <c r="E30" s="1"/>
    </row>
    <row r="31" ht="31.5">
      <c r="E31" s="1"/>
    </row>
    <row r="32" ht="31.5">
      <c r="E32" s="1"/>
    </row>
  </sheetData>
  <sheetProtection/>
  <mergeCells count="2">
    <mergeCell ref="A1:D2"/>
    <mergeCell ref="A30:B30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E32"/>
  <sheetViews>
    <sheetView zoomScale="130" zoomScaleNormal="130" zoomScalePageLayoutView="0" workbookViewId="0" topLeftCell="A19">
      <selection activeCell="G35" sqref="G35"/>
    </sheetView>
  </sheetViews>
  <sheetFormatPr defaultColWidth="9.140625" defaultRowHeight="15"/>
  <sheetData>
    <row r="7" spans="2:3" ht="15">
      <c r="B7" s="4">
        <v>902.25</v>
      </c>
      <c r="C7">
        <f>B7*C14/B14</f>
        <v>53.12040035325287</v>
      </c>
    </row>
    <row r="8" ht="15">
      <c r="B8" s="2">
        <v>237</v>
      </c>
    </row>
    <row r="9" ht="15">
      <c r="B9" s="3">
        <v>63</v>
      </c>
    </row>
    <row r="10" ht="15">
      <c r="B10" s="3">
        <v>178</v>
      </c>
    </row>
    <row r="11" ht="15">
      <c r="B11" s="3">
        <v>235</v>
      </c>
    </row>
    <row r="12" ht="15">
      <c r="B12" s="3">
        <v>177.3</v>
      </c>
    </row>
    <row r="13" ht="15">
      <c r="B13" s="3">
        <v>808.2</v>
      </c>
    </row>
    <row r="14" spans="2:3" ht="15">
      <c r="B14" s="4">
        <f>SUM(B8:B13)</f>
        <v>1698.5</v>
      </c>
      <c r="C14">
        <v>100</v>
      </c>
    </row>
    <row r="20" spans="2:5" ht="15">
      <c r="B20">
        <v>510.62</v>
      </c>
      <c r="D20">
        <v>90</v>
      </c>
      <c r="E20">
        <v>10</v>
      </c>
    </row>
    <row r="21" spans="2:5" ht="15">
      <c r="B21">
        <v>543.29</v>
      </c>
      <c r="D21">
        <v>296.1</v>
      </c>
      <c r="E21">
        <v>32.9</v>
      </c>
    </row>
    <row r="22" spans="2:5" ht="15">
      <c r="B22">
        <v>156.09</v>
      </c>
      <c r="D22">
        <v>281.7</v>
      </c>
      <c r="E22">
        <v>31.3</v>
      </c>
    </row>
    <row r="23" spans="2:5" ht="15">
      <c r="B23">
        <v>579.59</v>
      </c>
      <c r="D23">
        <v>1546.73</v>
      </c>
      <c r="E23">
        <v>178.95</v>
      </c>
    </row>
    <row r="24" spans="2:5" ht="15">
      <c r="B24">
        <f>SUM(B20:B23)</f>
        <v>1789.5899999999997</v>
      </c>
      <c r="D24">
        <v>206.99</v>
      </c>
      <c r="E24">
        <v>23</v>
      </c>
    </row>
    <row r="25" spans="4:5" ht="15">
      <c r="D25">
        <v>61.56</v>
      </c>
      <c r="E25">
        <v>6.84</v>
      </c>
    </row>
    <row r="26" spans="4:5" ht="15">
      <c r="D26" s="5">
        <f>SUM(D20:D25)</f>
        <v>2483.0799999999995</v>
      </c>
      <c r="E26">
        <v>100</v>
      </c>
    </row>
    <row r="27" ht="15">
      <c r="E27">
        <f>SUM(E20:E26)</f>
        <v>382.98999999999995</v>
      </c>
    </row>
    <row r="32" ht="15">
      <c r="B32">
        <v>2934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Rezekne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learn</dc:creator>
  <cp:keywords/>
  <dc:description/>
  <cp:lastModifiedBy>Windows User</cp:lastModifiedBy>
  <cp:lastPrinted>2018-01-25T10:37:29Z</cp:lastPrinted>
  <dcterms:created xsi:type="dcterms:W3CDTF">2018-01-19T07:32:53Z</dcterms:created>
  <dcterms:modified xsi:type="dcterms:W3CDTF">2018-10-22T12:01:37Z</dcterms:modified>
  <cp:category/>
  <cp:version/>
  <cp:contentType/>
  <cp:contentStatus/>
</cp:coreProperties>
</file>