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.150\Novada_Dome\Novada dome\Saistosie_noteikumi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5" i="1" l="1"/>
  <c r="C7" i="1"/>
</calcChain>
</file>

<file path=xl/sharedStrings.xml><?xml version="1.0" encoding="utf-8"?>
<sst xmlns="http://schemas.openxmlformats.org/spreadsheetml/2006/main" count="318" uniqueCount="318">
  <si>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</si>
  <si>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</si>
  <si>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</si>
  <si>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</si>
  <si>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</si>
  <si>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</si>
  <si>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</si>
  <si>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</si>
  <si>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</si>
  <si>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</si>
  <si>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</si>
  <si>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</si>
  <si>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</si>
  <si>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</si>
  <si>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</si>
  <si>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</si>
  <si>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</si>
  <si>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</si>
  <si>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</si>
  <si>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</si>
  <si>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</si>
  <si>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</si>
  <si>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</si>
  <si>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</si>
  <si>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</si>
  <si>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</si>
  <si>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</si>
  <si>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</si>
  <si>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</si>
  <si>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Rēzeknes novada pašvaldības 2020. gada pamatbudžets</t>
  </si>
  <si>
    <t>Naudas atlikums uz 01.01.2020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</si>
  <si>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</si>
  <si>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</si>
  <si>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</si>
  <si>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</si>
  <si>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</si>
  <si>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</si>
  <si>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</si>
  <si>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</si>
  <si>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</si>
  <si>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</si>
  <si>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</si>
  <si>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</si>
  <si>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</si>
  <si>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</si>
  <si>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</si>
  <si>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</si>
  <si>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</si>
  <si>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</si>
  <si>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</si>
  <si>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  9.4.6.0.</t>
  </si>
  <si>
    <t xml:space="preserve">    9.4.9.0.</t>
  </si>
  <si>
    <t xml:space="preserve">  9.5.0.0.</t>
  </si>
  <si>
    <t xml:space="preserve">    9.5.1.1.</t>
  </si>
  <si>
    <t xml:space="preserve">    9.5.1.4.</t>
  </si>
  <si>
    <t xml:space="preserve">    9.5.2.1.</t>
  </si>
  <si>
    <t xml:space="preserve">    9.5.2.9.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</si>
  <si>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</si>
  <si>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</si>
  <si>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</si>
  <si>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</si>
  <si>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</si>
  <si>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</si>
  <si>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</si>
  <si>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</si>
  <si>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</si>
  <si>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</si>
  <si>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</si>
  <si>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</si>
  <si>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</si>
  <si>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</si>
  <si>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</si>
  <si>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</si>
  <si>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</si>
  <si>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</si>
  <si>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</si>
  <si>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</si>
  <si>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</si>
  <si>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</si>
  <si>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</si>
  <si>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</si>
  <si>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</si>
  <si>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21.3.7.0.</t>
  </si>
  <si>
    <t xml:space="preserve">    21.3.8.0.</t>
  </si>
  <si>
    <t xml:space="preserve">    21.3.9.0.</t>
  </si>
  <si>
    <t xml:space="preserve">  21.4.0.0.</t>
  </si>
  <si>
    <t xml:space="preserve">    21.4.2.0.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</si>
  <si>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</si>
  <si>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</si>
  <si>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</si>
  <si>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</si>
  <si>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</si>
  <si>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</si>
  <si>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</si>
  <si>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</si>
  <si>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</si>
  <si>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</si>
  <si>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</si>
  <si>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</si>
  <si>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</si>
  <si>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</si>
  <si>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</si>
  <si>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</si>
  <si>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</si>
  <si>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</si>
  <si>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</si>
  <si>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  Valsts nodeva par speciālu atļauju (licenču) izsniegšanu</t>
  </si>
  <si>
    <t xml:space="preserve">    Pārējās valsts nodevas, kuras ieskaita pašvaldību budžetā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</si>
  <si>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</si>
  <si>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</si>
  <si>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</si>
  <si>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</si>
  <si>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 xml:space="preserve">    Pārējās nodevas, ko uzliek pašvaldības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</si>
  <si>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</si>
  <si>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</si>
  <si>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</si>
  <si>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</si>
  <si>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</si>
  <si>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</si>
  <si>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</si>
  <si>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</si>
  <si>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</si>
  <si>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</si>
  <si>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</si>
  <si>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</si>
  <si>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</si>
  <si>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</si>
  <si>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</si>
  <si>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</si>
  <si>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</si>
  <si>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</si>
  <si>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</si>
  <si>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</si>
  <si>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</si>
  <si>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</si>
  <si>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</si>
  <si>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</si>
  <si>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</si>
  <si>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dokumentu izsniegšanu un kancelejas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</si>
  <si>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</si>
  <si>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</si>
  <si>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</si>
  <si>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Pārējie šajā klasifikācijā iepriekš neklasificētie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</si>
  <si>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</si>
  <si>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</si>
  <si>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</si>
  <si>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</si>
  <si>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</si>
  <si>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</si>
  <si>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</si>
  <si>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</si>
  <si>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</si>
  <si>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</si>
  <si>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</si>
  <si>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</si>
  <si>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</si>
  <si>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</si>
  <si>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</si>
  <si>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</si>
  <si>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</si>
  <si>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</si>
  <si>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</si>
  <si>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</si>
  <si>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</si>
  <si>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</si>
  <si>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</si>
  <si>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</si>
  <si>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</si>
  <si>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</si>
  <si>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</si>
  <si>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</si>
  <si>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</si>
  <si>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</si>
  <si>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</si>
  <si>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</si>
  <si>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</si>
  <si>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</si>
  <si>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</si>
  <si>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</si>
  <si>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</si>
  <si>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</si>
  <si>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</si>
  <si>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3210</t>
  </si>
  <si>
    <t xml:space="preserve">    3230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</si>
  <si>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</si>
  <si>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</si>
  <si>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</si>
  <si>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</si>
  <si>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</si>
  <si>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</si>
  <si>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</si>
  <si>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</si>
  <si>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  5120</t>
  </si>
  <si>
    <t xml:space="preserve">    5130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</si>
  <si>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</si>
  <si>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</si>
  <si>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</si>
  <si>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</si>
  <si>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</si>
  <si>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</si>
  <si>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</si>
  <si>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</si>
  <si>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</si>
  <si>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</si>
  <si>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</si>
  <si>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</si>
  <si>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</si>
  <si>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</si>
  <si>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</si>
  <si>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</si>
  <si>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</si>
  <si>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</si>
  <si>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</si>
  <si>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</si>
  <si>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</si>
  <si>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</si>
  <si>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</si>
  <si>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</si>
  <si>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</si>
  <si>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</si>
  <si>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</si>
  <si>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</si>
  <si>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</si>
  <si>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</si>
  <si>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</si>
  <si>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</si>
  <si>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</si>
  <si>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</si>
  <si>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</si>
  <si>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</si>
  <si>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</si>
  <si>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</si>
  <si>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</si>
  <si>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</si>
  <si>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</si>
  <si>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</si>
  <si>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</si>
  <si>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</si>
  <si>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</si>
  <si>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</si>
  <si>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</si>
  <si>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</si>
  <si>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</si>
  <si>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</si>
  <si>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</si>
  <si>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</si>
  <si>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</si>
  <si>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</si>
  <si>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</si>
  <si>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</si>
  <si>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</si>
  <si>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</si>
  <si>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</si>
  <si>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</si>
  <si>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</si>
  <si>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</si>
  <si>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Subsīdijas valsts un pašvaldību komersantiem, kuras nav attiecināmas uz kodu 3240</t>
  </si>
  <si>
    <t xml:space="preserve">    Subsīdijas biedrībām un nodibinājumiem (t.sk. reliģiskajām organizācijām)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</si>
  <si>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</si>
  <si>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</si>
  <si>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</si>
  <si>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</si>
  <si>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</si>
  <si>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</si>
  <si>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</si>
  <si>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</si>
  <si>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</si>
  <si>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  Pārējie nemateriālie ieguldījumi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</si>
  <si>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</si>
  <si>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</si>
  <si>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</si>
  <si>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</si>
  <si>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</si>
  <si>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</si>
  <si>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</si>
  <si>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</si>
  <si>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</si>
  <si>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</si>
  <si>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</si>
  <si>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</si>
  <si>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</si>
  <si>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</si>
  <si>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</si>
  <si>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</si>
  <si>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</si>
  <si>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</si>
  <si>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</si>
  <si>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</si>
  <si>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</si>
  <si>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</si>
  <si>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</si>
  <si>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</si>
  <si>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</si>
  <si>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</si>
  <si>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</si>
  <si>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</si>
  <si>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</si>
  <si>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Pieprasījuma noguldījumu atlikums perioda beigās</t>
  </si>
  <si>
    <t>F40020020</t>
  </si>
  <si>
    <t>Saņemto aizņēmumu atmaksa</t>
  </si>
  <si>
    <t>Izdevumi kopā ar finansēšanu</t>
  </si>
  <si>
    <t xml:space="preserve">F22010000 </t>
  </si>
  <si>
    <t xml:space="preserve">  13.4.0.0.</t>
  </si>
  <si>
    <t>17.0.0.0.</t>
  </si>
  <si>
    <t xml:space="preserve">  17.2.0.0.</t>
  </si>
  <si>
    <t xml:space="preserve">  Ieņēmumi no valsts un pašvaldību kustamā īpašuma un mantas realizācijas</t>
  </si>
  <si>
    <t>No valsts budžeta daļēji finansēto atvasināto publisko personu un budžeta nefinansēto iestāžu transferti</t>
  </si>
  <si>
    <t xml:space="preserve">  Pašvaldību saņemtie transferti no valsts budžeta daļēji finansētām atvasinātām publiskām personām un no budžeta nefinansētām iestādēm</t>
  </si>
  <si>
    <t>Grozījumi (+/-)</t>
  </si>
  <si>
    <t>Precizētais 2020. gada budžets</t>
  </si>
  <si>
    <t xml:space="preserve">  7700</t>
  </si>
  <si>
    <t xml:space="preserve">    7720</t>
  </si>
  <si>
    <t xml:space="preserve">  Starptautiskā sadarbība</t>
  </si>
  <si>
    <t xml:space="preserve">    Pārējie pārskaitījumi ārvalstīm</t>
  </si>
  <si>
    <r>
      <t xml:space="preserve">Apstiprināts 2020. gada </t>
    </r>
    <r>
      <rPr>
        <b/>
        <sz val="10"/>
        <rFont val="Calibri"/>
        <family val="2"/>
        <charset val="186"/>
        <scheme val="minor"/>
      </rPr>
      <t>izdevumu kopsavilkuma</t>
    </r>
    <r>
      <rPr>
        <sz val="10"/>
        <rFont val="Calibri"/>
        <family val="2"/>
        <charset val="186"/>
        <scheme val="minor"/>
      </rPr>
      <t xml:space="preserve"> plāns</t>
    </r>
  </si>
  <si>
    <t xml:space="preserve">  Procentu ieņēmumi par depozītiem, kontu atlikumiem, valsts parāda vērtspapīriem un atlikto maksājumu</t>
  </si>
  <si>
    <t>2020. gada 4. jūnija saistošajiem noteikumiem Nr. 64</t>
  </si>
  <si>
    <t>Domes priekšsēdētāja vietniece ____________________________E. Pizāne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</si>
</sst>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abSelected="1" topLeftCell="A154" workbookViewId="0">
      <selection activeCell="A168" sqref="A168:E168"/>
    </sheetView>
  </sheetViews>
  <sheetFormatPr defaultRowHeight="15" x14ac:dyDescent="0.25"/>
  <cols>
    <col min="1" max="1" width="9.85546875" bestFit="1" customWidth="1"/>
    <col min="2" max="2" width="44.140625" customWidth="1"/>
    <col min="3" max="3" width="15.7109375" customWidth="1"/>
    <col min="4" max="4" width="8.42578125" bestFit="1" customWidth="1"/>
    <col min="5" max="5" width="9" bestFit="1" customWidth="1"/>
  </cols>
  <sheetData>
    <row r="1" spans="1:5" ht="15" customHeight="1" x14ac:dyDescent="0.25">
      <c r="A1" s="28" t="s">
        <v>28</v>
      </c>
      <c r="B1" s="28"/>
      <c r="C1" s="28"/>
      <c r="D1" s="28"/>
      <c r="E1" s="28"/>
    </row>
    <row r="2" spans="1:5" ht="15" customHeight="1" x14ac:dyDescent="0.25">
      <c r="A2" s="29" t="s">
        <v>0</v>
      </c>
      <c r="B2" s="29"/>
      <c r="C2" s="29"/>
      <c r="D2" s="29"/>
      <c r="E2" s="29"/>
    </row>
    <row r="3" spans="1:5" ht="15" customHeight="1" x14ac:dyDescent="0.25">
      <c r="A3" s="29" t="s">
        <v>316</v>
      </c>
      <c r="B3" s="29"/>
      <c r="C3" s="29"/>
      <c r="D3" s="29"/>
      <c r="E3" s="29"/>
    </row>
    <row r="4" spans="1:5" x14ac:dyDescent="0.25">
      <c r="A4" s="32" t="s">
        <v>29</v>
      </c>
      <c r="B4" s="32"/>
      <c r="C4" s="32"/>
      <c r="D4" s="19"/>
      <c r="E4" s="19"/>
    </row>
    <row r="5" spans="1:5" ht="51" x14ac:dyDescent="0.25">
      <c r="A5" s="2" t="s">
        <v>1</v>
      </c>
      <c r="B5" s="2" t="s">
        <v>2</v>
      </c>
      <c r="C5" s="3" t="s">
        <v>314</v>
      </c>
      <c r="D5" s="20" t="s">
        <v>308</v>
      </c>
      <c r="E5" s="20" t="s">
        <v>309</v>
      </c>
    </row>
    <row r="6" spans="1:5" x14ac:dyDescent="0.25">
      <c r="A6" s="33"/>
      <c r="B6" s="33"/>
      <c r="C6" s="33"/>
      <c r="D6" s="33"/>
      <c r="E6" s="33"/>
    </row>
    <row r="7" spans="1:5" x14ac:dyDescent="0.25">
      <c r="A7" s="4"/>
      <c r="B7" s="5" t="s">
        <v>3</v>
      </c>
      <c r="C7" s="6">
        <f>C8+C9</f>
        <v>35897085</v>
      </c>
      <c r="D7" s="24">
        <v>609458</v>
      </c>
      <c r="E7" s="24">
        <v>36506543</v>
      </c>
    </row>
    <row r="8" spans="1:5" x14ac:dyDescent="0.25">
      <c r="A8" s="4"/>
      <c r="B8" s="5" t="s">
        <v>30</v>
      </c>
      <c r="C8" s="7">
        <v>5974564</v>
      </c>
      <c r="D8" s="24">
        <v>0</v>
      </c>
      <c r="E8" s="24">
        <v>5974564</v>
      </c>
    </row>
    <row r="9" spans="1:5" x14ac:dyDescent="0.25">
      <c r="A9" s="8" t="s">
        <v>4</v>
      </c>
      <c r="B9" s="9" t="s">
        <v>5</v>
      </c>
      <c r="C9" s="10">
        <v>29922521</v>
      </c>
      <c r="D9" s="10">
        <v>609458</v>
      </c>
      <c r="E9" s="10">
        <v>30531979</v>
      </c>
    </row>
    <row r="10" spans="1:5" x14ac:dyDescent="0.25">
      <c r="A10" s="22" t="s">
        <v>31</v>
      </c>
      <c r="B10" s="22" t="s">
        <v>88</v>
      </c>
      <c r="C10" s="10">
        <v>9216603</v>
      </c>
      <c r="D10" s="10">
        <v>0</v>
      </c>
      <c r="E10" s="10">
        <v>9216603</v>
      </c>
    </row>
    <row r="11" spans="1:5" x14ac:dyDescent="0.25">
      <c r="A11" s="22" t="s">
        <v>32</v>
      </c>
      <c r="B11" s="22" t="s">
        <v>89</v>
      </c>
      <c r="C11" s="10">
        <v>9216603</v>
      </c>
      <c r="D11" s="10">
        <v>0</v>
      </c>
      <c r="E11" s="10">
        <v>9216603</v>
      </c>
    </row>
    <row r="12" spans="1:5" x14ac:dyDescent="0.25">
      <c r="A12" s="23" t="s">
        <v>33</v>
      </c>
      <c r="B12" s="23" t="s">
        <v>90</v>
      </c>
      <c r="C12" s="25">
        <v>9216603</v>
      </c>
      <c r="D12" s="25">
        <v>0</v>
      </c>
      <c r="E12" s="25">
        <v>9216603</v>
      </c>
    </row>
    <row r="13" spans="1:5" x14ac:dyDescent="0.25">
      <c r="A13" s="22" t="s">
        <v>34</v>
      </c>
      <c r="B13" s="22" t="s">
        <v>91</v>
      </c>
      <c r="C13" s="10">
        <v>1307672</v>
      </c>
      <c r="D13" s="10">
        <v>9954</v>
      </c>
      <c r="E13" s="10">
        <v>1317626</v>
      </c>
    </row>
    <row r="14" spans="1:5" x14ac:dyDescent="0.25">
      <c r="A14" s="22" t="s">
        <v>35</v>
      </c>
      <c r="B14" s="22" t="s">
        <v>92</v>
      </c>
      <c r="C14" s="10">
        <v>1307672</v>
      </c>
      <c r="D14" s="10">
        <v>9954</v>
      </c>
      <c r="E14" s="10">
        <v>1317626</v>
      </c>
    </row>
    <row r="15" spans="1:5" x14ac:dyDescent="0.25">
      <c r="A15" s="23" t="s">
        <v>36</v>
      </c>
      <c r="B15" s="23" t="s">
        <v>93</v>
      </c>
      <c r="C15" s="25">
        <v>1117219</v>
      </c>
      <c r="D15" s="25">
        <v>-43000</v>
      </c>
      <c r="E15" s="25">
        <v>1074219</v>
      </c>
    </row>
    <row r="16" spans="1:5" x14ac:dyDescent="0.25">
      <c r="A16" s="23" t="s">
        <v>37</v>
      </c>
      <c r="B16" s="23" t="s">
        <v>94</v>
      </c>
      <c r="C16" s="25">
        <v>123051</v>
      </c>
      <c r="D16" s="25">
        <v>0</v>
      </c>
      <c r="E16" s="25">
        <v>123051</v>
      </c>
    </row>
    <row r="17" spans="1:5" x14ac:dyDescent="0.25">
      <c r="A17" s="23" t="s">
        <v>38</v>
      </c>
      <c r="B17" s="23" t="s">
        <v>95</v>
      </c>
      <c r="C17" s="25">
        <v>67402</v>
      </c>
      <c r="D17" s="25">
        <v>52954</v>
      </c>
      <c r="E17" s="25">
        <v>120356</v>
      </c>
    </row>
    <row r="18" spans="1:5" x14ac:dyDescent="0.25">
      <c r="A18" s="22" t="s">
        <v>39</v>
      </c>
      <c r="B18" s="22" t="s">
        <v>96</v>
      </c>
      <c r="C18" s="10">
        <v>350000</v>
      </c>
      <c r="D18" s="10">
        <v>-56235</v>
      </c>
      <c r="E18" s="10">
        <v>293765</v>
      </c>
    </row>
    <row r="19" spans="1:5" ht="26.25" x14ac:dyDescent="0.25">
      <c r="A19" s="22" t="s">
        <v>40</v>
      </c>
      <c r="B19" s="22" t="s">
        <v>97</v>
      </c>
      <c r="C19" s="10">
        <v>350000</v>
      </c>
      <c r="D19" s="10">
        <v>-56235</v>
      </c>
      <c r="E19" s="10">
        <v>293765</v>
      </c>
    </row>
    <row r="20" spans="1:5" x14ac:dyDescent="0.25">
      <c r="A20" s="23" t="s">
        <v>41</v>
      </c>
      <c r="B20" s="23" t="s">
        <v>98</v>
      </c>
      <c r="C20" s="25">
        <v>350000</v>
      </c>
      <c r="D20" s="25">
        <v>-56235</v>
      </c>
      <c r="E20" s="25">
        <v>293765</v>
      </c>
    </row>
    <row r="21" spans="1:5" x14ac:dyDescent="0.25">
      <c r="A21" s="22" t="s">
        <v>42</v>
      </c>
      <c r="B21" s="22" t="s">
        <v>99</v>
      </c>
      <c r="C21" s="10">
        <v>6597</v>
      </c>
      <c r="D21" s="10">
        <v>1106</v>
      </c>
      <c r="E21" s="10">
        <v>7703</v>
      </c>
    </row>
    <row r="22" spans="1:5" ht="39" x14ac:dyDescent="0.25">
      <c r="A22" s="22" t="s">
        <v>43</v>
      </c>
      <c r="B22" s="22" t="s">
        <v>315</v>
      </c>
      <c r="C22" s="10">
        <v>6597</v>
      </c>
      <c r="D22" s="10">
        <v>1106</v>
      </c>
      <c r="E22" s="10">
        <v>7703</v>
      </c>
    </row>
    <row r="23" spans="1:5" ht="26.25" x14ac:dyDescent="0.25">
      <c r="A23" s="23" t="s">
        <v>44</v>
      </c>
      <c r="B23" s="23" t="s">
        <v>100</v>
      </c>
      <c r="C23" s="25">
        <v>6597</v>
      </c>
      <c r="D23" s="25">
        <v>1106</v>
      </c>
      <c r="E23" s="25">
        <v>7703</v>
      </c>
    </row>
    <row r="24" spans="1:5" ht="26.25" x14ac:dyDescent="0.25">
      <c r="A24" s="22" t="s">
        <v>45</v>
      </c>
      <c r="B24" s="22" t="s">
        <v>101</v>
      </c>
      <c r="C24" s="10">
        <v>22000</v>
      </c>
      <c r="D24" s="10">
        <v>180</v>
      </c>
      <c r="E24" s="10">
        <v>22180</v>
      </c>
    </row>
    <row r="25" spans="1:5" x14ac:dyDescent="0.25">
      <c r="A25" s="22" t="s">
        <v>46</v>
      </c>
      <c r="B25" s="22" t="s">
        <v>102</v>
      </c>
      <c r="C25" s="10">
        <v>17000</v>
      </c>
      <c r="D25" s="10">
        <v>0</v>
      </c>
      <c r="E25" s="10">
        <v>17000</v>
      </c>
    </row>
    <row r="26" spans="1:5" ht="26.25" x14ac:dyDescent="0.25">
      <c r="A26" s="23" t="s">
        <v>47</v>
      </c>
      <c r="B26" s="23" t="s">
        <v>103</v>
      </c>
      <c r="C26" s="25">
        <v>15000</v>
      </c>
      <c r="D26" s="25">
        <v>0</v>
      </c>
      <c r="E26" s="25">
        <v>15000</v>
      </c>
    </row>
    <row r="27" spans="1:5" ht="26.25" x14ac:dyDescent="0.25">
      <c r="A27" s="23" t="s">
        <v>48</v>
      </c>
      <c r="B27" s="23" t="s">
        <v>104</v>
      </c>
      <c r="C27" s="25">
        <v>100</v>
      </c>
      <c r="D27" s="25">
        <v>0</v>
      </c>
      <c r="E27" s="25">
        <v>100</v>
      </c>
    </row>
    <row r="28" spans="1:5" ht="51.75" x14ac:dyDescent="0.25">
      <c r="A28" s="23" t="s">
        <v>49</v>
      </c>
      <c r="B28" s="23" t="s">
        <v>105</v>
      </c>
      <c r="C28" s="25">
        <v>500</v>
      </c>
      <c r="D28" s="25">
        <v>0</v>
      </c>
      <c r="E28" s="25">
        <v>500</v>
      </c>
    </row>
    <row r="29" spans="1:5" ht="26.25" x14ac:dyDescent="0.25">
      <c r="A29" s="23" t="s">
        <v>50</v>
      </c>
      <c r="B29" s="23" t="s">
        <v>106</v>
      </c>
      <c r="C29" s="25">
        <v>500</v>
      </c>
      <c r="D29" s="25">
        <v>0</v>
      </c>
      <c r="E29" s="25">
        <v>500</v>
      </c>
    </row>
    <row r="30" spans="1:5" ht="26.25" x14ac:dyDescent="0.25">
      <c r="A30" s="23" t="s">
        <v>51</v>
      </c>
      <c r="B30" s="23" t="s">
        <v>107</v>
      </c>
      <c r="C30" s="25">
        <v>900</v>
      </c>
      <c r="D30" s="25">
        <v>0</v>
      </c>
      <c r="E30" s="25">
        <v>900</v>
      </c>
    </row>
    <row r="31" spans="1:5" x14ac:dyDescent="0.25">
      <c r="A31" s="22" t="s">
        <v>52</v>
      </c>
      <c r="B31" s="22" t="s">
        <v>108</v>
      </c>
      <c r="C31" s="10">
        <v>5000</v>
      </c>
      <c r="D31" s="10">
        <v>180</v>
      </c>
      <c r="E31" s="10">
        <v>5180</v>
      </c>
    </row>
    <row r="32" spans="1:5" ht="26.25" x14ac:dyDescent="0.25">
      <c r="A32" s="23" t="s">
        <v>53</v>
      </c>
      <c r="B32" s="23" t="s">
        <v>109</v>
      </c>
      <c r="C32" s="25">
        <v>1000</v>
      </c>
      <c r="D32" s="25">
        <v>0</v>
      </c>
      <c r="E32" s="25">
        <v>1000</v>
      </c>
    </row>
    <row r="33" spans="1:5" ht="26.25" x14ac:dyDescent="0.25">
      <c r="A33" s="23" t="s">
        <v>54</v>
      </c>
      <c r="B33" s="23" t="s">
        <v>110</v>
      </c>
      <c r="C33" s="25">
        <v>100</v>
      </c>
      <c r="D33" s="25">
        <v>180</v>
      </c>
      <c r="E33" s="25">
        <v>280</v>
      </c>
    </row>
    <row r="34" spans="1:5" x14ac:dyDescent="0.25">
      <c r="A34" s="23" t="s">
        <v>55</v>
      </c>
      <c r="B34" s="23" t="s">
        <v>111</v>
      </c>
      <c r="C34" s="25">
        <v>3800</v>
      </c>
      <c r="D34" s="25">
        <v>0</v>
      </c>
      <c r="E34" s="25">
        <v>3800</v>
      </c>
    </row>
    <row r="35" spans="1:5" x14ac:dyDescent="0.25">
      <c r="A35" s="23" t="s">
        <v>56</v>
      </c>
      <c r="B35" s="23" t="s">
        <v>112</v>
      </c>
      <c r="C35" s="25">
        <v>100</v>
      </c>
      <c r="D35" s="25">
        <v>0</v>
      </c>
      <c r="E35" s="25">
        <v>100</v>
      </c>
    </row>
    <row r="36" spans="1:5" x14ac:dyDescent="0.25">
      <c r="A36" s="22" t="s">
        <v>57</v>
      </c>
      <c r="B36" s="22" t="s">
        <v>113</v>
      </c>
      <c r="C36" s="10">
        <v>2500</v>
      </c>
      <c r="D36" s="10">
        <v>0</v>
      </c>
      <c r="E36" s="10">
        <v>2500</v>
      </c>
    </row>
    <row r="37" spans="1:5" x14ac:dyDescent="0.25">
      <c r="A37" s="22" t="s">
        <v>58</v>
      </c>
      <c r="B37" s="22" t="s">
        <v>114</v>
      </c>
      <c r="C37" s="10">
        <v>2500</v>
      </c>
      <c r="D37" s="10">
        <v>0</v>
      </c>
      <c r="E37" s="10">
        <v>2500</v>
      </c>
    </row>
    <row r="38" spans="1:5" x14ac:dyDescent="0.25">
      <c r="A38" s="23" t="s">
        <v>59</v>
      </c>
      <c r="B38" s="23" t="s">
        <v>115</v>
      </c>
      <c r="C38" s="25">
        <v>2500</v>
      </c>
      <c r="D38" s="25">
        <v>0</v>
      </c>
      <c r="E38" s="25">
        <v>2500</v>
      </c>
    </row>
    <row r="39" spans="1:5" x14ac:dyDescent="0.25">
      <c r="A39" s="22" t="s">
        <v>60</v>
      </c>
      <c r="B39" s="22" t="s">
        <v>116</v>
      </c>
      <c r="C39" s="10">
        <v>31034</v>
      </c>
      <c r="D39" s="10">
        <v>9339</v>
      </c>
      <c r="E39" s="10">
        <v>40373</v>
      </c>
    </row>
    <row r="40" spans="1:5" ht="26.25" x14ac:dyDescent="0.25">
      <c r="A40" s="22" t="s">
        <v>61</v>
      </c>
      <c r="B40" s="22" t="s">
        <v>117</v>
      </c>
      <c r="C40" s="10">
        <v>10000</v>
      </c>
      <c r="D40" s="10">
        <v>0</v>
      </c>
      <c r="E40" s="10">
        <v>10000</v>
      </c>
    </row>
    <row r="41" spans="1:5" ht="39" x14ac:dyDescent="0.25">
      <c r="A41" s="23" t="s">
        <v>62</v>
      </c>
      <c r="B41" s="23" t="s">
        <v>118</v>
      </c>
      <c r="C41" s="25">
        <v>10000</v>
      </c>
      <c r="D41" s="25">
        <v>0</v>
      </c>
      <c r="E41" s="25">
        <v>10000</v>
      </c>
    </row>
    <row r="42" spans="1:5" x14ac:dyDescent="0.25">
      <c r="A42" s="22" t="s">
        <v>63</v>
      </c>
      <c r="B42" s="22" t="s">
        <v>119</v>
      </c>
      <c r="C42" s="10">
        <v>21034</v>
      </c>
      <c r="D42" s="10">
        <v>9339</v>
      </c>
      <c r="E42" s="10">
        <v>30373</v>
      </c>
    </row>
    <row r="43" spans="1:5" x14ac:dyDescent="0.25">
      <c r="A43" s="23" t="s">
        <v>64</v>
      </c>
      <c r="B43" s="23" t="s">
        <v>120</v>
      </c>
      <c r="C43" s="25">
        <v>21034</v>
      </c>
      <c r="D43" s="25">
        <v>9339</v>
      </c>
      <c r="E43" s="25">
        <v>30373</v>
      </c>
    </row>
    <row r="44" spans="1:5" ht="39" x14ac:dyDescent="0.25">
      <c r="A44" s="22" t="s">
        <v>65</v>
      </c>
      <c r="B44" s="22" t="s">
        <v>121</v>
      </c>
      <c r="C44" s="10">
        <v>350191</v>
      </c>
      <c r="D44" s="10">
        <v>66534</v>
      </c>
      <c r="E44" s="10">
        <v>416725</v>
      </c>
    </row>
    <row r="45" spans="1:5" x14ac:dyDescent="0.25">
      <c r="A45" s="22" t="s">
        <v>66</v>
      </c>
      <c r="B45" s="22" t="s">
        <v>122</v>
      </c>
      <c r="C45" s="10">
        <v>118087</v>
      </c>
      <c r="D45" s="10">
        <v>40031</v>
      </c>
      <c r="E45" s="10">
        <v>158118</v>
      </c>
    </row>
    <row r="46" spans="1:5" x14ac:dyDescent="0.25">
      <c r="A46" s="22" t="s">
        <v>67</v>
      </c>
      <c r="B46" s="22" t="s">
        <v>123</v>
      </c>
      <c r="C46" s="10">
        <v>232104</v>
      </c>
      <c r="D46" s="10">
        <v>24283</v>
      </c>
      <c r="E46" s="10">
        <v>256387</v>
      </c>
    </row>
    <row r="47" spans="1:5" x14ac:dyDescent="0.25">
      <c r="A47" s="23" t="s">
        <v>68</v>
      </c>
      <c r="B47" s="23" t="s">
        <v>124</v>
      </c>
      <c r="C47" s="25">
        <v>205504</v>
      </c>
      <c r="D47" s="25">
        <v>24222</v>
      </c>
      <c r="E47" s="25">
        <v>229726</v>
      </c>
    </row>
    <row r="48" spans="1:5" x14ac:dyDescent="0.25">
      <c r="A48" s="23" t="s">
        <v>69</v>
      </c>
      <c r="B48" s="23" t="s">
        <v>125</v>
      </c>
      <c r="C48" s="25">
        <v>26600</v>
      </c>
      <c r="D48" s="25">
        <v>61</v>
      </c>
      <c r="E48" s="25">
        <v>26661</v>
      </c>
    </row>
    <row r="49" spans="1:5" ht="26.25" x14ac:dyDescent="0.25">
      <c r="A49" s="22" t="s">
        <v>302</v>
      </c>
      <c r="B49" s="22" t="s">
        <v>305</v>
      </c>
      <c r="C49" s="10">
        <v>0</v>
      </c>
      <c r="D49" s="10">
        <v>2220</v>
      </c>
      <c r="E49" s="10">
        <v>2220</v>
      </c>
    </row>
    <row r="50" spans="1:5" ht="26.25" x14ac:dyDescent="0.25">
      <c r="A50" s="22" t="s">
        <v>303</v>
      </c>
      <c r="B50" s="22" t="s">
        <v>306</v>
      </c>
      <c r="C50" s="10">
        <v>0</v>
      </c>
      <c r="D50" s="10">
        <v>960</v>
      </c>
      <c r="E50" s="10">
        <v>960</v>
      </c>
    </row>
    <row r="51" spans="1:5" ht="39" x14ac:dyDescent="0.25">
      <c r="A51" s="22" t="s">
        <v>304</v>
      </c>
      <c r="B51" s="22" t="s">
        <v>307</v>
      </c>
      <c r="C51" s="10">
        <v>0</v>
      </c>
      <c r="D51" s="10">
        <v>960</v>
      </c>
      <c r="E51" s="10">
        <v>960</v>
      </c>
    </row>
    <row r="52" spans="1:5" x14ac:dyDescent="0.25">
      <c r="A52" s="22" t="s">
        <v>70</v>
      </c>
      <c r="B52" s="22" t="s">
        <v>126</v>
      </c>
      <c r="C52" s="10">
        <v>16448424</v>
      </c>
      <c r="D52" s="10">
        <v>638851</v>
      </c>
      <c r="E52" s="10">
        <v>17087275</v>
      </c>
    </row>
    <row r="53" spans="1:5" x14ac:dyDescent="0.25">
      <c r="A53" s="22" t="s">
        <v>71</v>
      </c>
      <c r="B53" s="22" t="s">
        <v>127</v>
      </c>
      <c r="C53" s="10">
        <v>16448424</v>
      </c>
      <c r="D53" s="10">
        <v>638851</v>
      </c>
      <c r="E53" s="10">
        <v>17087275</v>
      </c>
    </row>
    <row r="54" spans="1:5" ht="26.25" x14ac:dyDescent="0.25">
      <c r="A54" s="23" t="s">
        <v>72</v>
      </c>
      <c r="B54" s="23" t="s">
        <v>128</v>
      </c>
      <c r="C54" s="25">
        <v>6033376</v>
      </c>
      <c r="D54" s="25">
        <v>358143</v>
      </c>
      <c r="E54" s="25">
        <v>6391519</v>
      </c>
    </row>
    <row r="55" spans="1:5" ht="51.75" x14ac:dyDescent="0.25">
      <c r="A55" s="23" t="s">
        <v>73</v>
      </c>
      <c r="B55" s="23" t="s">
        <v>129</v>
      </c>
      <c r="C55" s="25">
        <v>442879</v>
      </c>
      <c r="D55" s="25">
        <v>280708</v>
      </c>
      <c r="E55" s="25">
        <v>723587</v>
      </c>
    </row>
    <row r="56" spans="1:5" ht="26.25" x14ac:dyDescent="0.25">
      <c r="A56" s="23" t="s">
        <v>74</v>
      </c>
      <c r="B56" s="23" t="s">
        <v>130</v>
      </c>
      <c r="C56" s="25">
        <v>9972169</v>
      </c>
      <c r="D56" s="25">
        <v>0</v>
      </c>
      <c r="E56" s="25">
        <v>9972169</v>
      </c>
    </row>
    <row r="57" spans="1:5" x14ac:dyDescent="0.25">
      <c r="A57" s="22" t="s">
        <v>75</v>
      </c>
      <c r="B57" s="22" t="s">
        <v>131</v>
      </c>
      <c r="C57" s="10">
        <v>555625</v>
      </c>
      <c r="D57" s="10">
        <v>0</v>
      </c>
      <c r="E57" s="10">
        <v>555625</v>
      </c>
    </row>
    <row r="58" spans="1:5" x14ac:dyDescent="0.25">
      <c r="A58" s="22" t="s">
        <v>76</v>
      </c>
      <c r="B58" s="22" t="s">
        <v>132</v>
      </c>
      <c r="C58" s="10">
        <v>555625</v>
      </c>
      <c r="D58" s="10">
        <v>0</v>
      </c>
      <c r="E58" s="10">
        <v>555625</v>
      </c>
    </row>
    <row r="59" spans="1:5" x14ac:dyDescent="0.25">
      <c r="A59" s="22" t="s">
        <v>77</v>
      </c>
      <c r="B59" s="22" t="s">
        <v>133</v>
      </c>
      <c r="C59" s="10">
        <v>1631875</v>
      </c>
      <c r="D59" s="10">
        <v>-61231</v>
      </c>
      <c r="E59" s="10">
        <v>1570644</v>
      </c>
    </row>
    <row r="60" spans="1:5" x14ac:dyDescent="0.25">
      <c r="A60" s="22" t="s">
        <v>78</v>
      </c>
      <c r="B60" s="22" t="s">
        <v>134</v>
      </c>
      <c r="C60" s="10">
        <v>140935</v>
      </c>
      <c r="D60" s="10">
        <v>-123200</v>
      </c>
      <c r="E60" s="10">
        <v>17735</v>
      </c>
    </row>
    <row r="61" spans="1:5" ht="64.5" x14ac:dyDescent="0.25">
      <c r="A61" s="23" t="s">
        <v>79</v>
      </c>
      <c r="B61" s="23" t="s">
        <v>135</v>
      </c>
      <c r="C61" s="25">
        <v>140935</v>
      </c>
      <c r="D61" s="25">
        <v>-123200</v>
      </c>
      <c r="E61" s="25">
        <v>17735</v>
      </c>
    </row>
    <row r="62" spans="1:5" ht="26.25" x14ac:dyDescent="0.25">
      <c r="A62" s="22" t="s">
        <v>80</v>
      </c>
      <c r="B62" s="22" t="s">
        <v>136</v>
      </c>
      <c r="C62" s="10">
        <v>1487114</v>
      </c>
      <c r="D62" s="10">
        <v>36989</v>
      </c>
      <c r="E62" s="10">
        <v>1524103</v>
      </c>
    </row>
    <row r="63" spans="1:5" x14ac:dyDescent="0.25">
      <c r="A63" s="23" t="s">
        <v>81</v>
      </c>
      <c r="B63" s="23" t="s">
        <v>137</v>
      </c>
      <c r="C63" s="25">
        <v>125120</v>
      </c>
      <c r="D63" s="25">
        <v>2500</v>
      </c>
      <c r="E63" s="25">
        <v>127620</v>
      </c>
    </row>
    <row r="64" spans="1:5" ht="26.25" x14ac:dyDescent="0.25">
      <c r="A64" s="23" t="s">
        <v>82</v>
      </c>
      <c r="B64" s="23" t="s">
        <v>138</v>
      </c>
      <c r="C64" s="25">
        <v>120</v>
      </c>
      <c r="D64" s="25">
        <v>-50</v>
      </c>
      <c r="E64" s="25">
        <v>70</v>
      </c>
    </row>
    <row r="65" spans="1:5" x14ac:dyDescent="0.25">
      <c r="A65" s="23" t="s">
        <v>83</v>
      </c>
      <c r="B65" s="23" t="s">
        <v>139</v>
      </c>
      <c r="C65" s="25">
        <v>254255</v>
      </c>
      <c r="D65" s="25">
        <v>-8500</v>
      </c>
      <c r="E65" s="25">
        <v>245755</v>
      </c>
    </row>
    <row r="66" spans="1:5" ht="26.25" x14ac:dyDescent="0.25">
      <c r="A66" s="23" t="s">
        <v>84</v>
      </c>
      <c r="B66" s="23" t="s">
        <v>140</v>
      </c>
      <c r="C66" s="25">
        <v>1107619</v>
      </c>
      <c r="D66" s="25">
        <v>43039</v>
      </c>
      <c r="E66" s="25">
        <v>1150658</v>
      </c>
    </row>
    <row r="67" spans="1:5" ht="39" x14ac:dyDescent="0.25">
      <c r="A67" s="22" t="s">
        <v>85</v>
      </c>
      <c r="B67" s="22" t="s">
        <v>141</v>
      </c>
      <c r="C67" s="10">
        <v>3826</v>
      </c>
      <c r="D67" s="10">
        <v>24980</v>
      </c>
      <c r="E67" s="10">
        <v>28806</v>
      </c>
    </row>
    <row r="68" spans="1:5" ht="26.25" x14ac:dyDescent="0.25">
      <c r="A68" s="23" t="s">
        <v>86</v>
      </c>
      <c r="B68" s="23" t="s">
        <v>142</v>
      </c>
      <c r="C68" s="25">
        <v>2926</v>
      </c>
      <c r="D68" s="25">
        <v>480</v>
      </c>
      <c r="E68" s="25">
        <v>3406</v>
      </c>
    </row>
    <row r="69" spans="1:5" x14ac:dyDescent="0.25">
      <c r="A69" s="23" t="s">
        <v>87</v>
      </c>
      <c r="B69" s="23" t="s">
        <v>143</v>
      </c>
      <c r="C69" s="25">
        <v>900</v>
      </c>
      <c r="D69" s="25">
        <v>24500</v>
      </c>
      <c r="E69" s="25">
        <v>25400</v>
      </c>
    </row>
    <row r="70" spans="1:5" x14ac:dyDescent="0.25">
      <c r="A70" s="36"/>
      <c r="B70" s="37"/>
      <c r="C70" s="37"/>
      <c r="D70" s="37"/>
      <c r="E70" s="38"/>
    </row>
    <row r="71" spans="1:5" x14ac:dyDescent="0.25">
      <c r="A71" s="11" t="s">
        <v>6</v>
      </c>
      <c r="B71" s="11" t="s">
        <v>7</v>
      </c>
      <c r="C71" s="10">
        <v>35425717</v>
      </c>
      <c r="D71" s="10">
        <v>749122</v>
      </c>
      <c r="E71" s="10">
        <v>36174839</v>
      </c>
    </row>
    <row r="72" spans="1:5" x14ac:dyDescent="0.25">
      <c r="A72" s="11" t="s">
        <v>8</v>
      </c>
      <c r="B72" s="12" t="s">
        <v>9</v>
      </c>
      <c r="C72" s="10">
        <v>35425717</v>
      </c>
      <c r="D72" s="10">
        <v>749122</v>
      </c>
      <c r="E72" s="10">
        <v>36174839</v>
      </c>
    </row>
    <row r="73" spans="1:5" x14ac:dyDescent="0.25">
      <c r="A73" s="13" t="s">
        <v>10</v>
      </c>
      <c r="B73" s="14" t="s">
        <v>11</v>
      </c>
      <c r="C73" s="10">
        <v>3875359</v>
      </c>
      <c r="D73" s="10">
        <v>45871</v>
      </c>
      <c r="E73" s="10">
        <v>3921230</v>
      </c>
    </row>
    <row r="74" spans="1:5" x14ac:dyDescent="0.25">
      <c r="A74" s="13" t="s">
        <v>12</v>
      </c>
      <c r="B74" s="14" t="s">
        <v>13</v>
      </c>
      <c r="C74" s="10">
        <v>1000</v>
      </c>
      <c r="D74" s="10">
        <v>0</v>
      </c>
      <c r="E74" s="10">
        <v>1000</v>
      </c>
    </row>
    <row r="75" spans="1:5" x14ac:dyDescent="0.25">
      <c r="A75" s="13" t="s">
        <v>14</v>
      </c>
      <c r="B75" s="14" t="s">
        <v>15</v>
      </c>
      <c r="C75" s="10">
        <v>6474077</v>
      </c>
      <c r="D75" s="10">
        <v>605004</v>
      </c>
      <c r="E75" s="10">
        <v>7079081</v>
      </c>
    </row>
    <row r="76" spans="1:5" x14ac:dyDescent="0.25">
      <c r="A76" s="13" t="s">
        <v>16</v>
      </c>
      <c r="B76" s="14" t="s">
        <v>17</v>
      </c>
      <c r="C76" s="10">
        <v>761768</v>
      </c>
      <c r="D76" s="10">
        <v>-57128</v>
      </c>
      <c r="E76" s="10">
        <v>704640</v>
      </c>
    </row>
    <row r="77" spans="1:5" x14ac:dyDescent="0.25">
      <c r="A77" s="13" t="s">
        <v>18</v>
      </c>
      <c r="B77" s="14" t="s">
        <v>19</v>
      </c>
      <c r="C77" s="10">
        <v>3464897</v>
      </c>
      <c r="D77" s="10">
        <v>44092</v>
      </c>
      <c r="E77" s="10">
        <v>3508989</v>
      </c>
    </row>
    <row r="78" spans="1:5" x14ac:dyDescent="0.25">
      <c r="A78" s="13" t="s">
        <v>20</v>
      </c>
      <c r="B78" s="14" t="s">
        <v>21</v>
      </c>
      <c r="C78" s="10">
        <v>118285</v>
      </c>
      <c r="D78" s="10">
        <v>1383</v>
      </c>
      <c r="E78" s="10">
        <v>119668</v>
      </c>
    </row>
    <row r="79" spans="1:5" x14ac:dyDescent="0.25">
      <c r="A79" s="13" t="s">
        <v>22</v>
      </c>
      <c r="B79" s="14" t="s">
        <v>23</v>
      </c>
      <c r="C79" s="10">
        <v>2667723</v>
      </c>
      <c r="D79" s="10">
        <v>35345</v>
      </c>
      <c r="E79" s="10">
        <v>2703068</v>
      </c>
    </row>
    <row r="80" spans="1:5" x14ac:dyDescent="0.25">
      <c r="A80" s="13" t="s">
        <v>24</v>
      </c>
      <c r="B80" s="14" t="s">
        <v>25</v>
      </c>
      <c r="C80" s="10">
        <v>13343050</v>
      </c>
      <c r="D80" s="10">
        <v>42896</v>
      </c>
      <c r="E80" s="10">
        <v>13385946</v>
      </c>
    </row>
    <row r="81" spans="1:5" x14ac:dyDescent="0.25">
      <c r="A81" s="13" t="s">
        <v>26</v>
      </c>
      <c r="B81" s="14" t="s">
        <v>27</v>
      </c>
      <c r="C81" s="10">
        <v>4719558</v>
      </c>
      <c r="D81" s="10">
        <v>31659</v>
      </c>
      <c r="E81" s="10">
        <v>4751217</v>
      </c>
    </row>
    <row r="82" spans="1:5" x14ac:dyDescent="0.25">
      <c r="A82" s="34"/>
      <c r="B82" s="34"/>
      <c r="C82" s="34"/>
      <c r="D82" s="34"/>
      <c r="E82" s="34"/>
    </row>
    <row r="83" spans="1:5" x14ac:dyDescent="0.25">
      <c r="A83" s="11" t="s">
        <v>144</v>
      </c>
      <c r="B83" s="12" t="s">
        <v>145</v>
      </c>
      <c r="C83" s="26">
        <v>35425717</v>
      </c>
      <c r="D83" s="26">
        <v>749122</v>
      </c>
      <c r="E83" s="26">
        <v>36174839</v>
      </c>
    </row>
    <row r="84" spans="1:5" x14ac:dyDescent="0.25">
      <c r="A84" s="22" t="s">
        <v>146</v>
      </c>
      <c r="B84" s="22" t="s">
        <v>220</v>
      </c>
      <c r="C84" s="26">
        <v>16355277</v>
      </c>
      <c r="D84" s="26">
        <v>5004</v>
      </c>
      <c r="E84" s="26">
        <v>16360281</v>
      </c>
    </row>
    <row r="85" spans="1:5" x14ac:dyDescent="0.25">
      <c r="A85" s="22" t="s">
        <v>147</v>
      </c>
      <c r="B85" s="22" t="s">
        <v>221</v>
      </c>
      <c r="C85" s="26">
        <v>12788881</v>
      </c>
      <c r="D85" s="26">
        <v>-4637</v>
      </c>
      <c r="E85" s="26">
        <v>12784244</v>
      </c>
    </row>
    <row r="86" spans="1:5" x14ac:dyDescent="0.25">
      <c r="A86" s="23" t="s">
        <v>148</v>
      </c>
      <c r="B86" s="23" t="s">
        <v>222</v>
      </c>
      <c r="C86" s="27">
        <v>11418900</v>
      </c>
      <c r="D86" s="27">
        <v>-21649</v>
      </c>
      <c r="E86" s="27">
        <v>11397251</v>
      </c>
    </row>
    <row r="87" spans="1:5" x14ac:dyDescent="0.25">
      <c r="A87" s="23" t="s">
        <v>149</v>
      </c>
      <c r="B87" s="23" t="s">
        <v>223</v>
      </c>
      <c r="C87" s="27">
        <v>891947</v>
      </c>
      <c r="D87" s="27">
        <v>2512</v>
      </c>
      <c r="E87" s="27">
        <v>894459</v>
      </c>
    </row>
    <row r="88" spans="1:5" ht="26.25" x14ac:dyDescent="0.25">
      <c r="A88" s="23" t="s">
        <v>150</v>
      </c>
      <c r="B88" s="23" t="s">
        <v>224</v>
      </c>
      <c r="C88" s="27">
        <v>478034</v>
      </c>
      <c r="D88" s="27">
        <v>14500</v>
      </c>
      <c r="E88" s="27">
        <v>492534</v>
      </c>
    </row>
    <row r="89" spans="1:5" ht="26.25" x14ac:dyDescent="0.25">
      <c r="A89" s="22" t="s">
        <v>151</v>
      </c>
      <c r="B89" s="22" t="s">
        <v>225</v>
      </c>
      <c r="C89" s="26">
        <v>3566396</v>
      </c>
      <c r="D89" s="26">
        <v>9641</v>
      </c>
      <c r="E89" s="26">
        <v>3576037</v>
      </c>
    </row>
    <row r="90" spans="1:5" ht="26.25" x14ac:dyDescent="0.25">
      <c r="A90" s="23" t="s">
        <v>152</v>
      </c>
      <c r="B90" s="23" t="s">
        <v>226</v>
      </c>
      <c r="C90" s="27">
        <v>3165521</v>
      </c>
      <c r="D90" s="27">
        <v>1478</v>
      </c>
      <c r="E90" s="27">
        <v>3166999</v>
      </c>
    </row>
    <row r="91" spans="1:5" ht="26.25" x14ac:dyDescent="0.25">
      <c r="A91" s="23" t="s">
        <v>153</v>
      </c>
      <c r="B91" s="23" t="s">
        <v>227</v>
      </c>
      <c r="C91" s="27">
        <v>400875</v>
      </c>
      <c r="D91" s="27">
        <v>8163</v>
      </c>
      <c r="E91" s="27">
        <v>409038</v>
      </c>
    </row>
    <row r="92" spans="1:5" x14ac:dyDescent="0.25">
      <c r="A92" s="22" t="s">
        <v>154</v>
      </c>
      <c r="B92" s="22" t="s">
        <v>228</v>
      </c>
      <c r="C92" s="26">
        <v>12512418</v>
      </c>
      <c r="D92" s="26">
        <v>-213864</v>
      </c>
      <c r="E92" s="26">
        <v>12298554</v>
      </c>
    </row>
    <row r="93" spans="1:5" ht="26.25" x14ac:dyDescent="0.25">
      <c r="A93" s="22" t="s">
        <v>155</v>
      </c>
      <c r="B93" s="22" t="s">
        <v>229</v>
      </c>
      <c r="C93" s="26">
        <v>114754</v>
      </c>
      <c r="D93" s="26">
        <v>-247</v>
      </c>
      <c r="E93" s="26">
        <v>114507</v>
      </c>
    </row>
    <row r="94" spans="1:5" ht="26.25" x14ac:dyDescent="0.25">
      <c r="A94" s="23" t="s">
        <v>156</v>
      </c>
      <c r="B94" s="23" t="s">
        <v>230</v>
      </c>
      <c r="C94" s="27">
        <v>54935</v>
      </c>
      <c r="D94" s="27">
        <v>-263</v>
      </c>
      <c r="E94" s="27">
        <v>54672</v>
      </c>
    </row>
    <row r="95" spans="1:5" ht="26.25" x14ac:dyDescent="0.25">
      <c r="A95" s="23" t="s">
        <v>157</v>
      </c>
      <c r="B95" s="23" t="s">
        <v>231</v>
      </c>
      <c r="C95" s="27">
        <v>59819</v>
      </c>
      <c r="D95" s="27">
        <v>16</v>
      </c>
      <c r="E95" s="27">
        <v>59835</v>
      </c>
    </row>
    <row r="96" spans="1:5" x14ac:dyDescent="0.25">
      <c r="A96" s="22" t="s">
        <v>158</v>
      </c>
      <c r="B96" s="22" t="s">
        <v>232</v>
      </c>
      <c r="C96" s="26">
        <v>8499727</v>
      </c>
      <c r="D96" s="26">
        <v>-279085</v>
      </c>
      <c r="E96" s="26">
        <v>8220642</v>
      </c>
    </row>
    <row r="97" spans="1:5" x14ac:dyDescent="0.25">
      <c r="A97" s="23" t="s">
        <v>159</v>
      </c>
      <c r="B97" s="23" t="s">
        <v>233</v>
      </c>
      <c r="C97" s="27">
        <v>86567</v>
      </c>
      <c r="D97" s="27">
        <v>-700</v>
      </c>
      <c r="E97" s="27">
        <v>85867</v>
      </c>
    </row>
    <row r="98" spans="1:5" x14ac:dyDescent="0.25">
      <c r="A98" s="23" t="s">
        <v>160</v>
      </c>
      <c r="B98" s="23" t="s">
        <v>234</v>
      </c>
      <c r="C98" s="27">
        <v>1486644</v>
      </c>
      <c r="D98" s="27">
        <v>25932</v>
      </c>
      <c r="E98" s="27">
        <v>1512576</v>
      </c>
    </row>
    <row r="99" spans="1:5" ht="26.25" x14ac:dyDescent="0.25">
      <c r="A99" s="23" t="s">
        <v>161</v>
      </c>
      <c r="B99" s="23" t="s">
        <v>235</v>
      </c>
      <c r="C99" s="27">
        <v>4410235</v>
      </c>
      <c r="D99" s="27">
        <v>-445170</v>
      </c>
      <c r="E99" s="27">
        <v>3965065</v>
      </c>
    </row>
    <row r="100" spans="1:5" ht="26.25" x14ac:dyDescent="0.25">
      <c r="A100" s="23" t="s">
        <v>162</v>
      </c>
      <c r="B100" s="23" t="s">
        <v>236</v>
      </c>
      <c r="C100" s="27">
        <v>2168035</v>
      </c>
      <c r="D100" s="27">
        <v>133615</v>
      </c>
      <c r="E100" s="27">
        <v>2301650</v>
      </c>
    </row>
    <row r="101" spans="1:5" x14ac:dyDescent="0.25">
      <c r="A101" s="23" t="s">
        <v>163</v>
      </c>
      <c r="B101" s="23" t="s">
        <v>237</v>
      </c>
      <c r="C101" s="27">
        <v>102104</v>
      </c>
      <c r="D101" s="27">
        <v>448</v>
      </c>
      <c r="E101" s="27">
        <v>102552</v>
      </c>
    </row>
    <row r="102" spans="1:5" x14ac:dyDescent="0.25">
      <c r="A102" s="23" t="s">
        <v>164</v>
      </c>
      <c r="B102" s="23" t="s">
        <v>238</v>
      </c>
      <c r="C102" s="27">
        <v>82489</v>
      </c>
      <c r="D102" s="27">
        <v>6740</v>
      </c>
      <c r="E102" s="27">
        <v>89229</v>
      </c>
    </row>
    <row r="103" spans="1:5" x14ac:dyDescent="0.25">
      <c r="A103" s="23" t="s">
        <v>165</v>
      </c>
      <c r="B103" s="23" t="s">
        <v>239</v>
      </c>
      <c r="C103" s="27">
        <v>124200</v>
      </c>
      <c r="D103" s="27">
        <v>50</v>
      </c>
      <c r="E103" s="27">
        <v>124250</v>
      </c>
    </row>
    <row r="104" spans="1:5" ht="26.25" x14ac:dyDescent="0.25">
      <c r="A104" s="23" t="s">
        <v>166</v>
      </c>
      <c r="B104" s="23" t="s">
        <v>240</v>
      </c>
      <c r="C104" s="27">
        <v>465</v>
      </c>
      <c r="D104" s="27">
        <v>0</v>
      </c>
      <c r="E104" s="27">
        <v>465</v>
      </c>
    </row>
    <row r="105" spans="1:5" ht="26.25" x14ac:dyDescent="0.25">
      <c r="A105" s="23" t="s">
        <v>167</v>
      </c>
      <c r="B105" s="23" t="s">
        <v>241</v>
      </c>
      <c r="C105" s="27">
        <v>38988</v>
      </c>
      <c r="D105" s="27">
        <v>0</v>
      </c>
      <c r="E105" s="27">
        <v>38988</v>
      </c>
    </row>
    <row r="106" spans="1:5" ht="26.25" x14ac:dyDescent="0.25">
      <c r="A106" s="22" t="s">
        <v>168</v>
      </c>
      <c r="B106" s="22" t="s">
        <v>242</v>
      </c>
      <c r="C106" s="26">
        <v>3532308</v>
      </c>
      <c r="D106" s="26">
        <v>57783</v>
      </c>
      <c r="E106" s="26">
        <v>3590091</v>
      </c>
    </row>
    <row r="107" spans="1:5" x14ac:dyDescent="0.25">
      <c r="A107" s="23" t="s">
        <v>169</v>
      </c>
      <c r="B107" s="23" t="s">
        <v>243</v>
      </c>
      <c r="C107" s="27">
        <v>643448</v>
      </c>
      <c r="D107" s="27">
        <v>22549</v>
      </c>
      <c r="E107" s="27">
        <v>665997</v>
      </c>
    </row>
    <row r="108" spans="1:5" x14ac:dyDescent="0.25">
      <c r="A108" s="23" t="s">
        <v>170</v>
      </c>
      <c r="B108" s="23" t="s">
        <v>244</v>
      </c>
      <c r="C108" s="27">
        <v>1081218</v>
      </c>
      <c r="D108" s="27">
        <v>-22007</v>
      </c>
      <c r="E108" s="27">
        <v>1059211</v>
      </c>
    </row>
    <row r="109" spans="1:5" ht="39" x14ac:dyDescent="0.25">
      <c r="A109" s="23" t="s">
        <v>171</v>
      </c>
      <c r="B109" s="23" t="s">
        <v>245</v>
      </c>
      <c r="C109" s="27">
        <v>39980</v>
      </c>
      <c r="D109" s="27">
        <v>49</v>
      </c>
      <c r="E109" s="27">
        <v>40029</v>
      </c>
    </row>
    <row r="110" spans="1:5" x14ac:dyDescent="0.25">
      <c r="A110" s="23" t="s">
        <v>172</v>
      </c>
      <c r="B110" s="23" t="s">
        <v>246</v>
      </c>
      <c r="C110" s="27">
        <v>862089</v>
      </c>
      <c r="D110" s="27">
        <v>31840</v>
      </c>
      <c r="E110" s="27">
        <v>893929</v>
      </c>
    </row>
    <row r="111" spans="1:5" ht="26.25" x14ac:dyDescent="0.25">
      <c r="A111" s="23" t="s">
        <v>173</v>
      </c>
      <c r="B111" s="23" t="s">
        <v>247</v>
      </c>
      <c r="C111" s="27">
        <v>784929</v>
      </c>
      <c r="D111" s="27">
        <v>13376</v>
      </c>
      <c r="E111" s="27">
        <v>798305</v>
      </c>
    </row>
    <row r="112" spans="1:5" x14ac:dyDescent="0.25">
      <c r="A112" s="23" t="s">
        <v>174</v>
      </c>
      <c r="B112" s="23" t="s">
        <v>248</v>
      </c>
      <c r="C112" s="27">
        <v>73392</v>
      </c>
      <c r="D112" s="27">
        <v>1487</v>
      </c>
      <c r="E112" s="27">
        <v>74879</v>
      </c>
    </row>
    <row r="113" spans="1:5" x14ac:dyDescent="0.25">
      <c r="A113" s="23" t="s">
        <v>175</v>
      </c>
      <c r="B113" s="23" t="s">
        <v>249</v>
      </c>
      <c r="C113" s="27">
        <v>47252</v>
      </c>
      <c r="D113" s="27">
        <v>10489</v>
      </c>
      <c r="E113" s="27">
        <v>57741</v>
      </c>
    </row>
    <row r="114" spans="1:5" x14ac:dyDescent="0.25">
      <c r="A114" s="22" t="s">
        <v>176</v>
      </c>
      <c r="B114" s="22" t="s">
        <v>250</v>
      </c>
      <c r="C114" s="26">
        <v>28747</v>
      </c>
      <c r="D114" s="26">
        <v>0</v>
      </c>
      <c r="E114" s="26">
        <v>28747</v>
      </c>
    </row>
    <row r="115" spans="1:5" ht="26.25" x14ac:dyDescent="0.25">
      <c r="A115" s="22" t="s">
        <v>177</v>
      </c>
      <c r="B115" s="22" t="s">
        <v>251</v>
      </c>
      <c r="C115" s="26">
        <v>336882</v>
      </c>
      <c r="D115" s="26">
        <v>7685</v>
      </c>
      <c r="E115" s="26">
        <v>344567</v>
      </c>
    </row>
    <row r="116" spans="1:5" x14ac:dyDescent="0.25">
      <c r="A116" s="23" t="s">
        <v>178</v>
      </c>
      <c r="B116" s="23" t="s">
        <v>252</v>
      </c>
      <c r="C116" s="27">
        <v>336842</v>
      </c>
      <c r="D116" s="27">
        <v>7685</v>
      </c>
      <c r="E116" s="27">
        <v>344527</v>
      </c>
    </row>
    <row r="117" spans="1:5" x14ac:dyDescent="0.25">
      <c r="A117" s="23" t="s">
        <v>179</v>
      </c>
      <c r="B117" s="23" t="s">
        <v>253</v>
      </c>
      <c r="C117" s="27">
        <v>40</v>
      </c>
      <c r="D117" s="27">
        <v>0</v>
      </c>
      <c r="E117" s="27">
        <v>40</v>
      </c>
    </row>
    <row r="118" spans="1:5" x14ac:dyDescent="0.25">
      <c r="A118" s="22" t="s">
        <v>180</v>
      </c>
      <c r="B118" s="22" t="s">
        <v>254</v>
      </c>
      <c r="C118" s="26">
        <v>308185</v>
      </c>
      <c r="D118" s="26">
        <v>-21085</v>
      </c>
      <c r="E118" s="26">
        <v>287100</v>
      </c>
    </row>
    <row r="119" spans="1:5" ht="26.25" x14ac:dyDescent="0.25">
      <c r="A119" s="22" t="s">
        <v>181</v>
      </c>
      <c r="B119" s="22" t="s">
        <v>255</v>
      </c>
      <c r="C119" s="26">
        <v>308185</v>
      </c>
      <c r="D119" s="26">
        <v>-21085</v>
      </c>
      <c r="E119" s="26">
        <v>287100</v>
      </c>
    </row>
    <row r="120" spans="1:5" ht="26.25" x14ac:dyDescent="0.25">
      <c r="A120" s="23" t="s">
        <v>182</v>
      </c>
      <c r="B120" s="23" t="s">
        <v>256</v>
      </c>
      <c r="C120" s="27">
        <v>94215</v>
      </c>
      <c r="D120" s="27">
        <v>0</v>
      </c>
      <c r="E120" s="27">
        <v>94215</v>
      </c>
    </row>
    <row r="121" spans="1:5" ht="26.25" x14ac:dyDescent="0.25">
      <c r="A121" s="23" t="s">
        <v>183</v>
      </c>
      <c r="B121" s="23" t="s">
        <v>257</v>
      </c>
      <c r="C121" s="27">
        <v>1000</v>
      </c>
      <c r="D121" s="27">
        <v>0</v>
      </c>
      <c r="E121" s="27">
        <v>1000</v>
      </c>
    </row>
    <row r="122" spans="1:5" ht="39" x14ac:dyDescent="0.25">
      <c r="A122" s="23" t="s">
        <v>184</v>
      </c>
      <c r="B122" s="23" t="s">
        <v>258</v>
      </c>
      <c r="C122" s="27">
        <v>127612</v>
      </c>
      <c r="D122" s="27">
        <v>-680</v>
      </c>
      <c r="E122" s="27">
        <v>126932</v>
      </c>
    </row>
    <row r="123" spans="1:5" ht="51.75" x14ac:dyDescent="0.25">
      <c r="A123" s="23" t="s">
        <v>185</v>
      </c>
      <c r="B123" s="23" t="s">
        <v>259</v>
      </c>
      <c r="C123" s="27">
        <v>85358</v>
      </c>
      <c r="D123" s="27">
        <v>-20405</v>
      </c>
      <c r="E123" s="27">
        <v>64953</v>
      </c>
    </row>
    <row r="124" spans="1:5" x14ac:dyDescent="0.25">
      <c r="A124" s="22" t="s">
        <v>186</v>
      </c>
      <c r="B124" s="22" t="s">
        <v>260</v>
      </c>
      <c r="C124" s="26">
        <v>2750</v>
      </c>
      <c r="D124" s="26">
        <v>0</v>
      </c>
      <c r="E124" s="26">
        <v>2750</v>
      </c>
    </row>
    <row r="125" spans="1:5" x14ac:dyDescent="0.25">
      <c r="A125" s="22" t="s">
        <v>187</v>
      </c>
      <c r="B125" s="22" t="s">
        <v>261</v>
      </c>
      <c r="C125" s="26">
        <v>2750</v>
      </c>
      <c r="D125" s="26">
        <v>0</v>
      </c>
      <c r="E125" s="26">
        <v>2750</v>
      </c>
    </row>
    <row r="126" spans="1:5" x14ac:dyDescent="0.25">
      <c r="A126" s="23" t="s">
        <v>188</v>
      </c>
      <c r="B126" s="23" t="s">
        <v>262</v>
      </c>
      <c r="C126" s="27">
        <v>2750</v>
      </c>
      <c r="D126" s="27">
        <v>0</v>
      </c>
      <c r="E126" s="27">
        <v>2750</v>
      </c>
    </row>
    <row r="127" spans="1:5" x14ac:dyDescent="0.25">
      <c r="A127" s="22" t="s">
        <v>189</v>
      </c>
      <c r="B127" s="22" t="s">
        <v>263</v>
      </c>
      <c r="C127" s="26">
        <v>3639811</v>
      </c>
      <c r="D127" s="26">
        <v>625074</v>
      </c>
      <c r="E127" s="26">
        <v>4264885</v>
      </c>
    </row>
    <row r="128" spans="1:5" x14ac:dyDescent="0.25">
      <c r="A128" s="22" t="s">
        <v>190</v>
      </c>
      <c r="B128" s="22" t="s">
        <v>264</v>
      </c>
      <c r="C128" s="26">
        <v>49552</v>
      </c>
      <c r="D128" s="26">
        <v>200</v>
      </c>
      <c r="E128" s="26">
        <v>49752</v>
      </c>
    </row>
    <row r="129" spans="1:5" x14ac:dyDescent="0.25">
      <c r="A129" s="23" t="s">
        <v>191</v>
      </c>
      <c r="B129" s="23" t="s">
        <v>265</v>
      </c>
      <c r="C129" s="27">
        <v>38077</v>
      </c>
      <c r="D129" s="27">
        <v>0</v>
      </c>
      <c r="E129" s="27">
        <v>38077</v>
      </c>
    </row>
    <row r="130" spans="1:5" ht="26.25" x14ac:dyDescent="0.25">
      <c r="A130" s="23" t="s">
        <v>192</v>
      </c>
      <c r="B130" s="23" t="s">
        <v>266</v>
      </c>
      <c r="C130" s="27">
        <v>11475</v>
      </c>
      <c r="D130" s="27">
        <v>200</v>
      </c>
      <c r="E130" s="27">
        <v>11675</v>
      </c>
    </row>
    <row r="131" spans="1:5" x14ac:dyDescent="0.25">
      <c r="A131" s="23" t="s">
        <v>193</v>
      </c>
      <c r="B131" s="23" t="s">
        <v>267</v>
      </c>
      <c r="C131" s="27">
        <v>0</v>
      </c>
      <c r="D131" s="27">
        <v>0</v>
      </c>
      <c r="E131" s="27">
        <v>0</v>
      </c>
    </row>
    <row r="132" spans="1:5" x14ac:dyDescent="0.25">
      <c r="A132" s="22" t="s">
        <v>194</v>
      </c>
      <c r="B132" s="22" t="s">
        <v>268</v>
      </c>
      <c r="C132" s="26">
        <v>3590259</v>
      </c>
      <c r="D132" s="26">
        <v>624874</v>
      </c>
      <c r="E132" s="26">
        <v>4215133</v>
      </c>
    </row>
    <row r="133" spans="1:5" ht="26.25" x14ac:dyDescent="0.25">
      <c r="A133" s="23" t="s">
        <v>195</v>
      </c>
      <c r="B133" s="23" t="s">
        <v>269</v>
      </c>
      <c r="C133" s="27">
        <v>160689</v>
      </c>
      <c r="D133" s="27">
        <v>55094</v>
      </c>
      <c r="E133" s="27">
        <v>215783</v>
      </c>
    </row>
    <row r="134" spans="1:5" x14ac:dyDescent="0.25">
      <c r="A134" s="23" t="s">
        <v>196</v>
      </c>
      <c r="B134" s="23" t="s">
        <v>270</v>
      </c>
      <c r="C134" s="27">
        <v>6415</v>
      </c>
      <c r="D134" s="27">
        <v>0</v>
      </c>
      <c r="E134" s="27">
        <v>6415</v>
      </c>
    </row>
    <row r="135" spans="1:5" x14ac:dyDescent="0.25">
      <c r="A135" s="23" t="s">
        <v>197</v>
      </c>
      <c r="B135" s="23" t="s">
        <v>271</v>
      </c>
      <c r="C135" s="27">
        <v>600384</v>
      </c>
      <c r="D135" s="27">
        <v>73188</v>
      </c>
      <c r="E135" s="27">
        <v>673572</v>
      </c>
    </row>
    <row r="136" spans="1:5" ht="26.25" x14ac:dyDescent="0.25">
      <c r="A136" s="23" t="s">
        <v>198</v>
      </c>
      <c r="B136" s="23" t="s">
        <v>272</v>
      </c>
      <c r="C136" s="27">
        <v>2171505</v>
      </c>
      <c r="D136" s="27">
        <v>476260</v>
      </c>
      <c r="E136" s="27">
        <v>2647765</v>
      </c>
    </row>
    <row r="137" spans="1:5" x14ac:dyDescent="0.25">
      <c r="A137" s="23" t="s">
        <v>199</v>
      </c>
      <c r="B137" s="23" t="s">
        <v>273</v>
      </c>
      <c r="C137" s="27">
        <v>649216</v>
      </c>
      <c r="D137" s="27">
        <v>13481</v>
      </c>
      <c r="E137" s="27">
        <v>662697</v>
      </c>
    </row>
    <row r="138" spans="1:5" x14ac:dyDescent="0.25">
      <c r="A138" s="23" t="s">
        <v>200</v>
      </c>
      <c r="B138" s="23" t="s">
        <v>274</v>
      </c>
      <c r="C138" s="27">
        <v>2050</v>
      </c>
      <c r="D138" s="27">
        <v>6851</v>
      </c>
      <c r="E138" s="27">
        <v>8901</v>
      </c>
    </row>
    <row r="139" spans="1:5" x14ac:dyDescent="0.25">
      <c r="A139" s="22" t="s">
        <v>201</v>
      </c>
      <c r="B139" s="22" t="s">
        <v>275</v>
      </c>
      <c r="C139" s="26">
        <v>1433587</v>
      </c>
      <c r="D139" s="26">
        <v>330240</v>
      </c>
      <c r="E139" s="26">
        <v>1763827</v>
      </c>
    </row>
    <row r="140" spans="1:5" x14ac:dyDescent="0.25">
      <c r="A140" s="22" t="s">
        <v>202</v>
      </c>
      <c r="B140" s="22" t="s">
        <v>276</v>
      </c>
      <c r="C140" s="26">
        <v>1008987</v>
      </c>
      <c r="D140" s="26">
        <v>296370</v>
      </c>
      <c r="E140" s="26">
        <v>1305357</v>
      </c>
    </row>
    <row r="141" spans="1:5" ht="26.25" x14ac:dyDescent="0.25">
      <c r="A141" s="23" t="s">
        <v>203</v>
      </c>
      <c r="B141" s="23" t="s">
        <v>277</v>
      </c>
      <c r="C141" s="27">
        <v>250995</v>
      </c>
      <c r="D141" s="27">
        <v>294270</v>
      </c>
      <c r="E141" s="27">
        <v>545265</v>
      </c>
    </row>
    <row r="142" spans="1:5" x14ac:dyDescent="0.25">
      <c r="A142" s="23" t="s">
        <v>204</v>
      </c>
      <c r="B142" s="23" t="s">
        <v>278</v>
      </c>
      <c r="C142" s="27">
        <v>125000</v>
      </c>
      <c r="D142" s="27">
        <v>2100</v>
      </c>
      <c r="E142" s="27">
        <v>127100</v>
      </c>
    </row>
    <row r="143" spans="1:5" ht="26.25" x14ac:dyDescent="0.25">
      <c r="A143" s="23" t="s">
        <v>205</v>
      </c>
      <c r="B143" s="23" t="s">
        <v>279</v>
      </c>
      <c r="C143" s="27">
        <v>450000</v>
      </c>
      <c r="D143" s="27">
        <v>0</v>
      </c>
      <c r="E143" s="27">
        <v>450000</v>
      </c>
    </row>
    <row r="144" spans="1:5" x14ac:dyDescent="0.25">
      <c r="A144" s="23" t="s">
        <v>206</v>
      </c>
      <c r="B144" s="23" t="s">
        <v>280</v>
      </c>
      <c r="C144" s="27">
        <v>170000</v>
      </c>
      <c r="D144" s="27">
        <v>0</v>
      </c>
      <c r="E144" s="27">
        <v>170000</v>
      </c>
    </row>
    <row r="145" spans="1:5" x14ac:dyDescent="0.25">
      <c r="A145" s="23" t="s">
        <v>207</v>
      </c>
      <c r="B145" s="23" t="s">
        <v>281</v>
      </c>
      <c r="C145" s="27">
        <v>12992</v>
      </c>
      <c r="D145" s="27">
        <v>0</v>
      </c>
      <c r="E145" s="27">
        <v>12992</v>
      </c>
    </row>
    <row r="146" spans="1:5" x14ac:dyDescent="0.25">
      <c r="A146" s="22" t="s">
        <v>208</v>
      </c>
      <c r="B146" s="22" t="s">
        <v>282</v>
      </c>
      <c r="C146" s="26">
        <v>70500</v>
      </c>
      <c r="D146" s="26">
        <v>19048</v>
      </c>
      <c r="E146" s="26">
        <v>89548</v>
      </c>
    </row>
    <row r="147" spans="1:5" x14ac:dyDescent="0.25">
      <c r="A147" s="23" t="s">
        <v>209</v>
      </c>
      <c r="B147" s="23" t="s">
        <v>283</v>
      </c>
      <c r="C147" s="27">
        <v>29500</v>
      </c>
      <c r="D147" s="27">
        <v>19048</v>
      </c>
      <c r="E147" s="27">
        <v>48548</v>
      </c>
    </row>
    <row r="148" spans="1:5" x14ac:dyDescent="0.25">
      <c r="A148" s="23" t="s">
        <v>210</v>
      </c>
      <c r="B148" s="23" t="s">
        <v>284</v>
      </c>
      <c r="C148" s="27">
        <v>26000</v>
      </c>
      <c r="D148" s="27">
        <v>0</v>
      </c>
      <c r="E148" s="27">
        <v>26000</v>
      </c>
    </row>
    <row r="149" spans="1:5" x14ac:dyDescent="0.25">
      <c r="A149" s="23" t="s">
        <v>211</v>
      </c>
      <c r="B149" s="23" t="s">
        <v>285</v>
      </c>
      <c r="C149" s="27">
        <v>15000</v>
      </c>
      <c r="D149" s="27">
        <v>0</v>
      </c>
      <c r="E149" s="27">
        <v>15000</v>
      </c>
    </row>
    <row r="150" spans="1:5" ht="26.25" x14ac:dyDescent="0.25">
      <c r="A150" s="22" t="s">
        <v>212</v>
      </c>
      <c r="B150" s="22" t="s">
        <v>286</v>
      </c>
      <c r="C150" s="26">
        <v>354100</v>
      </c>
      <c r="D150" s="26">
        <v>14822</v>
      </c>
      <c r="E150" s="26">
        <v>368922</v>
      </c>
    </row>
    <row r="151" spans="1:5" ht="26.25" x14ac:dyDescent="0.25">
      <c r="A151" s="23" t="s">
        <v>213</v>
      </c>
      <c r="B151" s="23" t="s">
        <v>287</v>
      </c>
      <c r="C151" s="27">
        <v>6000</v>
      </c>
      <c r="D151" s="27">
        <v>0</v>
      </c>
      <c r="E151" s="27">
        <v>6000</v>
      </c>
    </row>
    <row r="152" spans="1:5" ht="26.25" x14ac:dyDescent="0.25">
      <c r="A152" s="23" t="s">
        <v>214</v>
      </c>
      <c r="B152" s="23" t="s">
        <v>288</v>
      </c>
      <c r="C152" s="27">
        <v>348100</v>
      </c>
      <c r="D152" s="27">
        <v>14822</v>
      </c>
      <c r="E152" s="27">
        <v>362922</v>
      </c>
    </row>
    <row r="153" spans="1:5" ht="26.25" x14ac:dyDescent="0.25">
      <c r="A153" s="22" t="s">
        <v>215</v>
      </c>
      <c r="B153" s="22" t="s">
        <v>289</v>
      </c>
      <c r="C153" s="26">
        <v>1173689</v>
      </c>
      <c r="D153" s="26">
        <v>23753</v>
      </c>
      <c r="E153" s="26">
        <v>1197442</v>
      </c>
    </row>
    <row r="154" spans="1:5" ht="17.25" customHeight="1" x14ac:dyDescent="0.25">
      <c r="A154" s="22" t="s">
        <v>216</v>
      </c>
      <c r="B154" s="22" t="s">
        <v>290</v>
      </c>
      <c r="C154" s="26">
        <v>1173689</v>
      </c>
      <c r="D154" s="26">
        <v>3348</v>
      </c>
      <c r="E154" s="26">
        <v>1177037</v>
      </c>
    </row>
    <row r="155" spans="1:5" ht="39" x14ac:dyDescent="0.25">
      <c r="A155" s="23" t="s">
        <v>217</v>
      </c>
      <c r="B155" s="23" t="s">
        <v>291</v>
      </c>
      <c r="C155" s="27">
        <v>1164440</v>
      </c>
      <c r="D155" s="27">
        <v>0</v>
      </c>
      <c r="E155" s="27">
        <v>1164440</v>
      </c>
    </row>
    <row r="156" spans="1:5" ht="26.25" x14ac:dyDescent="0.25">
      <c r="A156" s="23" t="s">
        <v>218</v>
      </c>
      <c r="B156" s="23" t="s">
        <v>292</v>
      </c>
      <c r="C156" s="27">
        <v>5381</v>
      </c>
      <c r="D156" s="27">
        <v>3348</v>
      </c>
      <c r="E156" s="27">
        <v>8729</v>
      </c>
    </row>
    <row r="157" spans="1:5" ht="51.75" x14ac:dyDescent="0.25">
      <c r="A157" s="23" t="s">
        <v>219</v>
      </c>
      <c r="B157" s="23" t="s">
        <v>293</v>
      </c>
      <c r="C157" s="27">
        <v>3868</v>
      </c>
      <c r="D157" s="27">
        <v>0</v>
      </c>
      <c r="E157" s="27">
        <v>3868</v>
      </c>
    </row>
    <row r="158" spans="1:5" x14ac:dyDescent="0.25">
      <c r="A158" s="22" t="s">
        <v>310</v>
      </c>
      <c r="B158" s="22" t="s">
        <v>312</v>
      </c>
      <c r="C158" s="26">
        <v>0</v>
      </c>
      <c r="D158" s="26">
        <v>20405</v>
      </c>
      <c r="E158" s="26">
        <v>20405</v>
      </c>
    </row>
    <row r="159" spans="1:5" x14ac:dyDescent="0.25">
      <c r="A159" s="23" t="s">
        <v>311</v>
      </c>
      <c r="B159" s="23" t="s">
        <v>313</v>
      </c>
      <c r="C159" s="27">
        <v>0</v>
      </c>
      <c r="D159" s="27">
        <v>20405</v>
      </c>
      <c r="E159" s="27">
        <v>20405</v>
      </c>
    </row>
    <row r="160" spans="1:5" x14ac:dyDescent="0.25">
      <c r="A160" s="35"/>
      <c r="B160" s="35"/>
      <c r="C160" s="35"/>
      <c r="D160" s="35"/>
      <c r="E160" s="35"/>
    </row>
    <row r="161" spans="1:5" x14ac:dyDescent="0.25">
      <c r="A161" s="31" t="s">
        <v>294</v>
      </c>
      <c r="B161" s="31"/>
      <c r="C161" s="31"/>
      <c r="D161" s="17"/>
      <c r="E161" s="17"/>
    </row>
    <row r="162" spans="1:5" x14ac:dyDescent="0.25">
      <c r="A162" s="13" t="s">
        <v>301</v>
      </c>
      <c r="B162" s="15" t="s">
        <v>297</v>
      </c>
      <c r="C162" s="16">
        <v>100000</v>
      </c>
      <c r="D162" s="17">
        <v>0</v>
      </c>
      <c r="E162" s="17">
        <v>100000</v>
      </c>
    </row>
    <row r="163" spans="1:5" x14ac:dyDescent="0.25">
      <c r="A163" s="15" t="s">
        <v>295</v>
      </c>
      <c r="B163" s="15" t="s">
        <v>296</v>
      </c>
      <c r="C163" s="16">
        <v>889033</v>
      </c>
      <c r="D163" s="17">
        <v>165789</v>
      </c>
      <c r="E163" s="17">
        <v>1054822</v>
      </c>
    </row>
    <row r="164" spans="1:5" x14ac:dyDescent="0.25">
      <c r="A164" s="17" t="s">
        <v>298</v>
      </c>
      <c r="B164" s="15" t="s">
        <v>299</v>
      </c>
      <c r="C164" s="16">
        <v>1260401</v>
      </c>
      <c r="D164" s="17">
        <v>26125</v>
      </c>
      <c r="E164" s="17">
        <v>1286526</v>
      </c>
    </row>
    <row r="165" spans="1:5" x14ac:dyDescent="0.25">
      <c r="A165" s="31" t="s">
        <v>300</v>
      </c>
      <c r="B165" s="31"/>
      <c r="C165" s="18">
        <f>C83+C164+C162-C163</f>
        <v>35897085</v>
      </c>
      <c r="D165" s="21">
        <v>609458</v>
      </c>
      <c r="E165" s="21">
        <v>36406543</v>
      </c>
    </row>
    <row r="167" spans="1:5" x14ac:dyDescent="0.25">
      <c r="C167" s="1"/>
    </row>
    <row r="168" spans="1:5" x14ac:dyDescent="0.25">
      <c r="A168" s="30" t="s">
        <v>317</v>
      </c>
      <c r="B168" s="30"/>
      <c r="C168" s="30"/>
      <c r="D168" s="30"/>
      <c r="E168" s="30"/>
    </row>
  </sheetData>
  <mergeCells count="11">
    <mergeCell ref="A1:E1"/>
    <mergeCell ref="A2:E2"/>
    <mergeCell ref="A3:E3"/>
    <mergeCell ref="A168:E168"/>
    <mergeCell ref="A165:B165"/>
    <mergeCell ref="A161:C161"/>
    <mergeCell ref="A4:C4"/>
    <mergeCell ref="A6:E6"/>
    <mergeCell ref="A82:E82"/>
    <mergeCell ref="A160:E160"/>
    <mergeCell ref="A70:E7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Austris Seržants</dc:creator>
  <cp:lastModifiedBy>Ilona Turka</cp:lastModifiedBy>
  <cp:lastPrinted>2020-05-25T10:01:34Z</cp:lastPrinted>
  <dcterms:created xsi:type="dcterms:W3CDTF">2015-06-05T18:17:20Z</dcterms:created>
  <dcterms:modified xsi:type="dcterms:W3CDTF">2020-05-29T07:10:17Z</dcterms:modified>
</cp:coreProperties>
</file>