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unca\Desktop\+UA\+Projekti\Remigrācija 2024\"/>
    </mc:Choice>
  </mc:AlternateContent>
  <xr:revisionPtr revIDLastSave="0" documentId="13_ncr:1_{0511BCBB-8ABB-4238-AAF2-8B0CE10978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pielikums_tame" sheetId="1" r:id="rId1"/>
  </sheets>
  <definedNames>
    <definedName name="_xlnm.Print_Area" localSheetId="0">'2.pielikums_tame'!$A$1:$J$29</definedName>
    <definedName name="_xlnm.Print_Titles" localSheetId="0">'2.pielikums_tame'!$5:$6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1" i="1" l="1"/>
  <c r="H16" i="1" l="1"/>
  <c r="H10" i="1"/>
  <c r="H15" i="1"/>
  <c r="H17" i="1"/>
  <c r="H11" i="1"/>
  <c r="H12" i="1"/>
  <c r="H14" i="1"/>
  <c r="H19" i="1"/>
  <c r="E22" i="1"/>
  <c r="I19" i="1" l="1"/>
  <c r="I11" i="1"/>
  <c r="I16" i="1"/>
  <c r="I17" i="1"/>
  <c r="I12" i="1"/>
  <c r="I10" i="1"/>
  <c r="I14" i="1"/>
  <c r="I15" i="1"/>
  <c r="E23" i="1"/>
  <c r="C24" i="1" l="1"/>
  <c r="J18" i="1"/>
  <c r="D24" i="1" s="1"/>
  <c r="G17" i="1"/>
  <c r="G16" i="1"/>
  <c r="G15" i="1"/>
  <c r="G14" i="1"/>
  <c r="G13" i="1"/>
  <c r="G12" i="1"/>
  <c r="G11" i="1"/>
  <c r="G10" i="1"/>
  <c r="G9" i="1"/>
  <c r="G8" i="1"/>
  <c r="G7" i="1"/>
  <c r="H13" i="1" l="1"/>
  <c r="I13" i="1"/>
  <c r="H8" i="1"/>
  <c r="I8" i="1"/>
  <c r="H7" i="1"/>
  <c r="I7" i="1"/>
  <c r="H9" i="1"/>
  <c r="I9" i="1"/>
  <c r="G18" i="1"/>
  <c r="H18" i="1" l="1"/>
  <c r="I18" i="1"/>
</calcChain>
</file>

<file path=xl/sharedStrings.xml><?xml version="1.0" encoding="utf-8"?>
<sst xmlns="http://schemas.openxmlformats.org/spreadsheetml/2006/main" count="25" uniqueCount="24">
  <si>
    <t>Projekta izdevumu tāme</t>
  </si>
  <si>
    <t>Nr.p.k.</t>
  </si>
  <si>
    <t>Skaits</t>
  </si>
  <si>
    <t>Finansējuma avots</t>
  </si>
  <si>
    <t xml:space="preserve">Kopā: </t>
  </si>
  <si>
    <t>EUR</t>
  </si>
  <si>
    <t>%</t>
  </si>
  <si>
    <t>Projekta pieteicējs</t>
  </si>
  <si>
    <t>vārds, uzvārds</t>
  </si>
  <si>
    <t>paraksts</t>
  </si>
  <si>
    <t>datums</t>
  </si>
  <si>
    <r>
      <t xml:space="preserve">Cits </t>
    </r>
    <r>
      <rPr>
        <sz val="11"/>
        <color theme="1"/>
        <rFont val="Times New Roman"/>
        <family val="1"/>
        <charset val="186"/>
      </rPr>
      <t>(norādīt kāds)</t>
    </r>
  </si>
  <si>
    <t>2. pielikums</t>
  </si>
  <si>
    <t>"Atbalsts remigrācijā – uzņēmējdarbībai Rēzeknes novadā"</t>
  </si>
  <si>
    <t>KOPĀ</t>
  </si>
  <si>
    <t>Valsts un pašvaldības finansējums</t>
  </si>
  <si>
    <t>Projekta iesniedzēja finansējums</t>
  </si>
  <si>
    <t>Projekta pieteicēja finansējums</t>
  </si>
  <si>
    <t>Cena par vienību (EUR)</t>
  </si>
  <si>
    <t>Kopējā summa (EUR)</t>
  </si>
  <si>
    <t>Vienības nosaukums</t>
  </si>
  <si>
    <t>Vienība A</t>
  </si>
  <si>
    <t>Vienība B</t>
  </si>
  <si>
    <t>Vienība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</si>
</sst>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" fontId="1" fillId="0" borderId="1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9" fontId="1" fillId="0" borderId="1" xfId="1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" fontId="3" fillId="4" borderId="1" xfId="0" applyNumberFormat="1" applyFont="1" applyFill="1" applyBorder="1" applyAlignment="1" applyProtection="1">
      <alignment horizontal="right" vertical="center"/>
    </xf>
    <xf numFmtId="4" fontId="3" fillId="5" borderId="1" xfId="0" applyNumberFormat="1" applyFont="1" applyFill="1" applyBorder="1" applyAlignment="1" applyProtection="1">
      <alignment vertical="center"/>
    </xf>
    <xf numFmtId="9" fontId="3" fillId="5" borderId="1" xfId="0" applyNumberFormat="1" applyFont="1" applyFill="1" applyBorder="1" applyProtection="1"/>
    <xf numFmtId="4" fontId="3" fillId="5" borderId="1" xfId="0" applyNumberFormat="1" applyFont="1" applyFill="1" applyBorder="1" applyProtection="1"/>
    <xf numFmtId="9" fontId="3" fillId="5" borderId="1" xfId="1" applyFont="1" applyFill="1" applyBorder="1" applyProtection="1"/>
    <xf numFmtId="9" fontId="1" fillId="4" borderId="1" xfId="1" applyFont="1" applyFill="1" applyBorder="1" applyProtection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4" workbookViewId="0">
      <selection activeCell="N15" sqref="N15"/>
    </sheetView>
  </sheetViews>
  <sheetFormatPr defaultColWidth="9.109375" defaultRowHeight="13.8" x14ac:dyDescent="0.25"/>
  <cols>
    <col min="1" max="1" width="6" style="1" customWidth="1"/>
    <col min="2" max="2" width="24.88671875" style="1" customWidth="1"/>
    <col min="3" max="3" width="33.6640625" style="1" customWidth="1"/>
    <col min="4" max="4" width="12" style="1" customWidth="1"/>
    <col min="5" max="5" width="10" style="1" customWidth="1"/>
    <col min="6" max="6" width="11.109375" style="1" customWidth="1"/>
    <col min="7" max="7" width="12.33203125" style="1" customWidth="1"/>
    <col min="8" max="8" width="11.109375" style="1" customWidth="1"/>
    <col min="9" max="9" width="12" style="1" customWidth="1"/>
    <col min="10" max="10" width="10.44140625" style="1" customWidth="1"/>
    <col min="11" max="16384" width="9.109375" style="1"/>
  </cols>
  <sheetData>
    <row r="1" spans="1:10" x14ac:dyDescent="0.25">
      <c r="J1" s="2" t="s">
        <v>12</v>
      </c>
    </row>
    <row r="2" spans="1:10" x14ac:dyDescent="0.25">
      <c r="J2" s="2" t="s">
        <v>13</v>
      </c>
    </row>
    <row r="3" spans="1:10" ht="17.399999999999999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6.75" customHeight="1" x14ac:dyDescent="0.25"/>
    <row r="5" spans="1:10" s="8" customFormat="1" ht="21.75" customHeight="1" x14ac:dyDescent="0.25">
      <c r="A5" s="4" t="s">
        <v>1</v>
      </c>
      <c r="B5" s="5" t="s">
        <v>20</v>
      </c>
      <c r="C5" s="6"/>
      <c r="D5" s="7"/>
      <c r="E5" s="4" t="s">
        <v>2</v>
      </c>
      <c r="F5" s="4" t="s">
        <v>18</v>
      </c>
      <c r="G5" s="4" t="s">
        <v>19</v>
      </c>
      <c r="H5" s="4" t="s">
        <v>3</v>
      </c>
      <c r="I5" s="4"/>
      <c r="J5" s="4"/>
    </row>
    <row r="6" spans="1:10" s="8" customFormat="1" ht="55.2" x14ac:dyDescent="0.25">
      <c r="A6" s="4"/>
      <c r="B6" s="9"/>
      <c r="C6" s="10"/>
      <c r="D6" s="11"/>
      <c r="E6" s="4"/>
      <c r="F6" s="4"/>
      <c r="G6" s="4"/>
      <c r="H6" s="12" t="s">
        <v>15</v>
      </c>
      <c r="I6" s="12" t="s">
        <v>17</v>
      </c>
      <c r="J6" s="12" t="s">
        <v>11</v>
      </c>
    </row>
    <row r="7" spans="1:10" x14ac:dyDescent="0.25">
      <c r="A7" s="13">
        <v>1</v>
      </c>
      <c r="B7" s="14" t="s">
        <v>21</v>
      </c>
      <c r="C7" s="15"/>
      <c r="D7" s="16"/>
      <c r="E7" s="17">
        <v>1</v>
      </c>
      <c r="F7" s="18">
        <v>4000</v>
      </c>
      <c r="G7" s="40">
        <f>E7*F7</f>
        <v>4000</v>
      </c>
      <c r="H7" s="40">
        <f>G7*($E$21/100%)</f>
        <v>3200</v>
      </c>
      <c r="I7" s="40">
        <f>G7*($E$22/100%)</f>
        <v>800</v>
      </c>
      <c r="J7" s="19"/>
    </row>
    <row r="8" spans="1:10" x14ac:dyDescent="0.25">
      <c r="A8" s="13">
        <v>2</v>
      </c>
      <c r="B8" s="20" t="s">
        <v>22</v>
      </c>
      <c r="C8" s="21"/>
      <c r="D8" s="22"/>
      <c r="E8" s="17">
        <v>2</v>
      </c>
      <c r="F8" s="18">
        <v>5000</v>
      </c>
      <c r="G8" s="40">
        <f t="shared" ref="G8:G17" si="0">E8*F8</f>
        <v>10000</v>
      </c>
      <c r="H8" s="40">
        <f t="shared" ref="H8:H17" si="1">G8*($E$21/100%)</f>
        <v>8000</v>
      </c>
      <c r="I8" s="40">
        <f t="shared" ref="I8:I17" si="2">G8*($E$22/100%)</f>
        <v>2000</v>
      </c>
      <c r="J8" s="18"/>
    </row>
    <row r="9" spans="1:10" x14ac:dyDescent="0.25">
      <c r="A9" s="13">
        <v>3</v>
      </c>
      <c r="B9" s="14" t="s">
        <v>23</v>
      </c>
      <c r="C9" s="15"/>
      <c r="D9" s="16"/>
      <c r="E9" s="17">
        <v>3</v>
      </c>
      <c r="F9" s="18">
        <v>2000</v>
      </c>
      <c r="G9" s="40">
        <f t="shared" si="0"/>
        <v>6000</v>
      </c>
      <c r="H9" s="40">
        <f t="shared" si="1"/>
        <v>4800</v>
      </c>
      <c r="I9" s="40">
        <f t="shared" si="2"/>
        <v>1200</v>
      </c>
      <c r="J9" s="18"/>
    </row>
    <row r="10" spans="1:10" x14ac:dyDescent="0.25">
      <c r="A10" s="13">
        <v>4</v>
      </c>
      <c r="B10" s="14"/>
      <c r="C10" s="15"/>
      <c r="D10" s="16"/>
      <c r="E10" s="17"/>
      <c r="F10" s="18"/>
      <c r="G10" s="40">
        <f t="shared" si="0"/>
        <v>0</v>
      </c>
      <c r="H10" s="40">
        <f t="shared" si="1"/>
        <v>0</v>
      </c>
      <c r="I10" s="40">
        <f t="shared" si="2"/>
        <v>0</v>
      </c>
      <c r="J10" s="19"/>
    </row>
    <row r="11" spans="1:10" x14ac:dyDescent="0.25">
      <c r="A11" s="13">
        <v>5</v>
      </c>
      <c r="B11" s="14"/>
      <c r="C11" s="15"/>
      <c r="D11" s="16"/>
      <c r="E11" s="17"/>
      <c r="F11" s="18"/>
      <c r="G11" s="40">
        <f t="shared" si="0"/>
        <v>0</v>
      </c>
      <c r="H11" s="40">
        <f t="shared" si="1"/>
        <v>0</v>
      </c>
      <c r="I11" s="40">
        <f t="shared" si="2"/>
        <v>0</v>
      </c>
      <c r="J11" s="18"/>
    </row>
    <row r="12" spans="1:10" x14ac:dyDescent="0.25">
      <c r="A12" s="13"/>
      <c r="B12" s="14"/>
      <c r="C12" s="15"/>
      <c r="D12" s="16"/>
      <c r="E12" s="17"/>
      <c r="F12" s="18"/>
      <c r="G12" s="40">
        <f t="shared" si="0"/>
        <v>0</v>
      </c>
      <c r="H12" s="40">
        <f t="shared" si="1"/>
        <v>0</v>
      </c>
      <c r="I12" s="40">
        <f t="shared" si="2"/>
        <v>0</v>
      </c>
      <c r="J12" s="18"/>
    </row>
    <row r="13" spans="1:10" x14ac:dyDescent="0.25">
      <c r="A13" s="13"/>
      <c r="B13" s="14"/>
      <c r="C13" s="15"/>
      <c r="D13" s="16"/>
      <c r="E13" s="17"/>
      <c r="F13" s="18"/>
      <c r="G13" s="40">
        <f t="shared" si="0"/>
        <v>0</v>
      </c>
      <c r="H13" s="40">
        <f t="shared" si="1"/>
        <v>0</v>
      </c>
      <c r="I13" s="40">
        <f t="shared" si="2"/>
        <v>0</v>
      </c>
      <c r="J13" s="19"/>
    </row>
    <row r="14" spans="1:10" x14ac:dyDescent="0.25">
      <c r="A14" s="13"/>
      <c r="B14" s="14"/>
      <c r="C14" s="15"/>
      <c r="D14" s="16"/>
      <c r="E14" s="17"/>
      <c r="F14" s="18"/>
      <c r="G14" s="40">
        <f t="shared" si="0"/>
        <v>0</v>
      </c>
      <c r="H14" s="40">
        <f t="shared" si="1"/>
        <v>0</v>
      </c>
      <c r="I14" s="40">
        <f t="shared" si="2"/>
        <v>0</v>
      </c>
      <c r="J14" s="18"/>
    </row>
    <row r="15" spans="1:10" x14ac:dyDescent="0.25">
      <c r="A15" s="13"/>
      <c r="B15" s="14"/>
      <c r="C15" s="15"/>
      <c r="D15" s="16"/>
      <c r="E15" s="17"/>
      <c r="F15" s="18"/>
      <c r="G15" s="40">
        <f t="shared" si="0"/>
        <v>0</v>
      </c>
      <c r="H15" s="40">
        <f t="shared" si="1"/>
        <v>0</v>
      </c>
      <c r="I15" s="40">
        <f t="shared" si="2"/>
        <v>0</v>
      </c>
      <c r="J15" s="19"/>
    </row>
    <row r="16" spans="1:10" x14ac:dyDescent="0.25">
      <c r="A16" s="13"/>
      <c r="B16" s="14"/>
      <c r="C16" s="15"/>
      <c r="D16" s="16"/>
      <c r="E16" s="17"/>
      <c r="F16" s="18"/>
      <c r="G16" s="40">
        <f t="shared" si="0"/>
        <v>0</v>
      </c>
      <c r="H16" s="40">
        <f t="shared" si="1"/>
        <v>0</v>
      </c>
      <c r="I16" s="40">
        <f t="shared" si="2"/>
        <v>0</v>
      </c>
      <c r="J16" s="18"/>
    </row>
    <row r="17" spans="1:10" x14ac:dyDescent="0.25">
      <c r="A17" s="13"/>
      <c r="B17" s="14"/>
      <c r="C17" s="15"/>
      <c r="D17" s="16"/>
      <c r="E17" s="17"/>
      <c r="F17" s="18"/>
      <c r="G17" s="40">
        <f t="shared" si="0"/>
        <v>0</v>
      </c>
      <c r="H17" s="40">
        <f t="shared" si="1"/>
        <v>0</v>
      </c>
      <c r="I17" s="40">
        <f t="shared" si="2"/>
        <v>0</v>
      </c>
      <c r="J17" s="18"/>
    </row>
    <row r="18" spans="1:10" x14ac:dyDescent="0.25">
      <c r="A18" s="23"/>
      <c r="B18" s="24"/>
      <c r="C18" s="25" t="s">
        <v>4</v>
      </c>
      <c r="D18" s="23"/>
      <c r="E18" s="23"/>
      <c r="F18" s="23"/>
      <c r="G18" s="41">
        <f>SUM(G7:G17)</f>
        <v>20000</v>
      </c>
      <c r="H18" s="41">
        <f>SUM(H7:H17)</f>
        <v>16000</v>
      </c>
      <c r="I18" s="41">
        <f>SUM(I7:I17)</f>
        <v>4000</v>
      </c>
      <c r="J18" s="26">
        <f>SUM(J7:J17)</f>
        <v>0</v>
      </c>
    </row>
    <row r="19" spans="1:10" x14ac:dyDescent="0.25">
      <c r="H19" s="42">
        <f>E21/100%</f>
        <v>0.8</v>
      </c>
      <c r="I19" s="42">
        <f>E22/100%</f>
        <v>0.2</v>
      </c>
      <c r="J19" s="27"/>
    </row>
    <row r="20" spans="1:10" x14ac:dyDescent="0.25">
      <c r="D20" s="28" t="s">
        <v>5</v>
      </c>
      <c r="E20" s="29" t="s">
        <v>6</v>
      </c>
    </row>
    <row r="21" spans="1:10" x14ac:dyDescent="0.25">
      <c r="C21" s="30" t="s">
        <v>15</v>
      </c>
      <c r="D21" s="31">
        <v>16000</v>
      </c>
      <c r="E21" s="45">
        <f>100%*D21/D23</f>
        <v>0.8</v>
      </c>
    </row>
    <row r="22" spans="1:10" x14ac:dyDescent="0.25">
      <c r="C22" s="30" t="s">
        <v>16</v>
      </c>
      <c r="D22" s="31">
        <v>4000</v>
      </c>
      <c r="E22" s="45">
        <f>100%*D22/D23</f>
        <v>0.2</v>
      </c>
    </row>
    <row r="23" spans="1:10" x14ac:dyDescent="0.25">
      <c r="C23" s="32" t="s">
        <v>14</v>
      </c>
      <c r="D23" s="43">
        <f>SUM(D21:D22)</f>
        <v>20000</v>
      </c>
      <c r="E23" s="44">
        <f>SUM(E21:E22)</f>
        <v>1</v>
      </c>
    </row>
    <row r="24" spans="1:10" x14ac:dyDescent="0.25">
      <c r="C24" s="30" t="str">
        <f>J6</f>
        <v>Cits (norādīt kāds)</v>
      </c>
      <c r="D24" s="31">
        <f>J18</f>
        <v>0</v>
      </c>
      <c r="E24" s="33"/>
    </row>
    <row r="26" spans="1:10" x14ac:dyDescent="0.25">
      <c r="B26" s="1" t="s">
        <v>7</v>
      </c>
      <c r="C26" s="34"/>
      <c r="D26" s="34"/>
      <c r="E26" s="35"/>
      <c r="F26" s="36"/>
      <c r="G26" s="34"/>
      <c r="I26" s="34"/>
      <c r="J26" s="34"/>
    </row>
    <row r="27" spans="1:10" x14ac:dyDescent="0.25">
      <c r="C27" s="37" t="s">
        <v>8</v>
      </c>
      <c r="D27" s="37"/>
      <c r="E27" s="38"/>
      <c r="F27" s="37" t="s">
        <v>9</v>
      </c>
      <c r="G27" s="37"/>
      <c r="H27" s="39"/>
      <c r="I27" s="37" t="s">
        <v>10</v>
      </c>
      <c r="J27" s="37"/>
    </row>
  </sheetData>
  <sheetProtection algorithmName="SHA-512" hashValue="xZq9gZtZSfhSBL9eo5YlyDJVWfnZSkYfyJcUYZ6ay8VNSfhAUIAA3AviS9craXBX6z7lP1CqRnKRaeTGdc3FgQ==" saltValue="ZNEqOuHMLScFiOcaQlosKg==" spinCount="100000" sheet="1" objects="1" scenarios="1"/>
  <mergeCells count="21">
    <mergeCell ref="C27:D27"/>
    <mergeCell ref="F27:G27"/>
    <mergeCell ref="I27:J27"/>
    <mergeCell ref="A3:J3"/>
    <mergeCell ref="A5:A6"/>
    <mergeCell ref="E5:E6"/>
    <mergeCell ref="F5:F6"/>
    <mergeCell ref="G5:G6"/>
    <mergeCell ref="H5:J5"/>
    <mergeCell ref="B5:D6"/>
    <mergeCell ref="B7:D7"/>
    <mergeCell ref="B9:D9"/>
    <mergeCell ref="B10:D10"/>
    <mergeCell ref="B8:D8"/>
    <mergeCell ref="B11:D11"/>
    <mergeCell ref="B12:D12"/>
    <mergeCell ref="B13:D13"/>
    <mergeCell ref="B14:D14"/>
    <mergeCell ref="B15:D15"/>
    <mergeCell ref="B16:D16"/>
    <mergeCell ref="B17:D17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2.pielikums_tame</vt:lpstr>
      <vt:lpstr>'2.pielikums_tame'!Drukas_apgabals</vt:lpstr>
      <vt:lpstr>'2.pielikums_tame'!Drukāt_virsrakstus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Elina Vejina</dc:creator>
  <cp:keywords/>
  <dc:description/>
  <cp:lastModifiedBy>Liāna Runča</cp:lastModifiedBy>
  <dcterms:created xsi:type="dcterms:W3CDTF">2017-01-13T06:35:35Z</dcterms:created>
  <dcterms:modified xsi:type="dcterms:W3CDTF">2024-04-29T07:58:20Z</dcterms:modified>
  <cp:category/>
</cp:coreProperties>
</file>