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gailuma\Desktop\Mājām\Lietvarim\2026\"/>
    </mc:Choice>
  </mc:AlternateContent>
  <xr:revisionPtr revIDLastSave="0" documentId="13_ncr:1_{A773DCE5-345A-44FA-9451-BCE705E97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7" i="1"/>
  <c r="C80" i="1"/>
  <c r="C81" i="1" l="1"/>
</calcChain>
</file>

<file path=xl/sharedStrings.xml><?xml version="1.0" encoding="utf-8"?>
<sst xmlns="http://schemas.openxmlformats.org/spreadsheetml/2006/main" count="168" uniqueCount="148">
  <si>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</si>
  <si>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</si>
  <si>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</si>
  <si>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</si>
  <si>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</si>
  <si>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</si>
  <si>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</si>
  <si>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</si>
  <si>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</si>
  <si>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</si>
  <si>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</si>
  <si>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</si>
  <si>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</si>
  <si>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</si>
  <si>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</si>
  <si>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</si>
  <si>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</si>
  <si>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</si>
  <si>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</si>
  <si>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</si>
  <si>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</si>
  <si>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</si>
  <si>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</si>
  <si>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</si>
  <si>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</si>
  <si>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</si>
  <si>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</si>
  <si>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</si>
  <si>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</si>
  <si>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>4.0.0.0.</t>
  </si>
  <si>
    <t xml:space="preserve">  4.1.0.0.</t>
  </si>
  <si>
    <t>5.0.0.0.</t>
  </si>
  <si>
    <t xml:space="preserve">  5.5.0.0.</t>
  </si>
  <si>
    <t>8.0.0.0.</t>
  </si>
  <si>
    <t xml:space="preserve">  8.6.0.0.</t>
  </si>
  <si>
    <t>9.0.0.0.</t>
  </si>
  <si>
    <t xml:space="preserve">  9.4.0.0.</t>
  </si>
  <si>
    <t xml:space="preserve">  9.5.0.0.</t>
  </si>
  <si>
    <t>10.0.0.0.</t>
  </si>
  <si>
    <t xml:space="preserve">  10.1.0.0.</t>
  </si>
  <si>
    <t>12.0.0.0.</t>
  </si>
  <si>
    <t xml:space="preserve">  12.2.0.0.</t>
  </si>
  <si>
    <t xml:space="preserve">  12.3.0.0.</t>
  </si>
  <si>
    <t>13.0.0.0.</t>
  </si>
  <si>
    <t xml:space="preserve">  13.1.0.0.</t>
  </si>
  <si>
    <t xml:space="preserve">  13.2.0.0.</t>
  </si>
  <si>
    <t>18.0.0.0.</t>
  </si>
  <si>
    <t xml:space="preserve">  18.6.0.0.</t>
  </si>
  <si>
    <t>19.0.0.0.</t>
  </si>
  <si>
    <t xml:space="preserve">  19.2.0.0.</t>
  </si>
  <si>
    <t>21.0.0.0.</t>
  </si>
  <si>
    <t xml:space="preserve">  21.1.0.0.</t>
  </si>
  <si>
    <t xml:space="preserve">  21.3.0.0.</t>
  </si>
  <si>
    <t xml:space="preserve">  21.4.0.0.</t>
  </si>
  <si>
    <t>IENĀKUMA NODOKĻI</t>
  </si>
  <si>
    <t xml:space="preserve">  Ieņēmumi no iedzīvotāju ienākuma nodokļa</t>
  </si>
  <si>
    <t>ĪPAŠUMA NODOKĻI</t>
  </si>
  <si>
    <t xml:space="preserve">  Nekustamā īpašuma nodoklis</t>
  </si>
  <si>
    <t>NODOKĻI PAR PAKALPOJUMIEM UN PRECĒM</t>
  </si>
  <si>
    <t xml:space="preserve">  Nodokļi un maksājumi par tiesībām lietot atsevišķas preces</t>
  </si>
  <si>
    <t>IEŅĒMUMI NO UZŅĒMĒJDARBĪBAS UN ĪPAŠUMA</t>
  </si>
  <si>
    <t xml:space="preserve">  Procentu ieņēmumi par depozītiem, kontu atlikumiem, valsts parāda vērtspapīriem un atlikto maksājumu"</t>
  </si>
  <si>
    <t>VALSTS (PAŠVALDĪBU) NODEVAS UN KANCELEJAS NODEVAS</t>
  </si>
  <si>
    <t xml:space="preserve">  Valsts nodevas, kuras ieskaita pašvaldību budžetā</t>
  </si>
  <si>
    <t xml:space="preserve">  Pašvaldību nodevas</t>
  </si>
  <si>
    <t>NAUDAS SODI UN SANKCIJAS</t>
  </si>
  <si>
    <t xml:space="preserve">  Naudas sodi</t>
  </si>
  <si>
    <t>PĀRĒJIE NENODOKĻU IEŅĒMUMI</t>
  </si>
  <si>
    <t xml:space="preserve">  Nenodokļu ieņēmumi un ieņēmumi no zaudējumu atlīdzībām un kompensācijām</t>
  </si>
  <si>
    <t xml:space="preserve"> 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</si>
  <si>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</si>
  <si>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</si>
  <si>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</si>
  <si>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>Valsts budžeta transferti</t>
  </si>
  <si>
    <t xml:space="preserve">  Pašvaldību saņemtie transferti no valsts budžeta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</si>
  <si>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</si>
  <si>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</si>
  <si>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</si>
  <si>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</si>
  <si>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Ieņēmumi no iestāžu sniegtajiem maksas pakalpojumiem un citi pašu ieņēmumi</t>
  </si>
  <si>
    <t xml:space="preserve">  Pārējie 21.3.0.0.grupā neklasificētie iestāžu ieņēmumi par budžeta iestāžu sniegtajiem maksas pakalpojumiem un citi pašu ieņēmumi</t>
  </si>
  <si>
    <t>II.2</t>
  </si>
  <si>
    <t>Izdevumi atbilstoši ekonomiskajām kategorijām</t>
  </si>
  <si>
    <t>1000</t>
  </si>
  <si>
    <t xml:space="preserve">  1100</t>
  </si>
  <si>
    <t xml:space="preserve">  1200</t>
  </si>
  <si>
    <t>2000</t>
  </si>
  <si>
    <t xml:space="preserve">  2100</t>
  </si>
  <si>
    <t xml:space="preserve">  2200</t>
  </si>
  <si>
    <t xml:space="preserve">  2300</t>
  </si>
  <si>
    <t xml:space="preserve">  2400</t>
  </si>
  <si>
    <t xml:space="preserve">  2500</t>
  </si>
  <si>
    <t>3000</t>
  </si>
  <si>
    <t xml:space="preserve">  3200</t>
  </si>
  <si>
    <t>4000</t>
  </si>
  <si>
    <t xml:space="preserve">  4300</t>
  </si>
  <si>
    <t>5000</t>
  </si>
  <si>
    <t xml:space="preserve">  5100</t>
  </si>
  <si>
    <t xml:space="preserve">  5200</t>
  </si>
  <si>
    <t>6000</t>
  </si>
  <si>
    <t xml:space="preserve">  6200</t>
  </si>
  <si>
    <t xml:space="preserve">  6300</t>
  </si>
  <si>
    <t xml:space="preserve">  6400</t>
  </si>
  <si>
    <t>7000</t>
  </si>
  <si>
    <t xml:space="preserve">  7200</t>
  </si>
  <si>
    <t>Atlīdzība</t>
  </si>
  <si>
    <t xml:space="preserve">  Atalgojums</t>
  </si>
  <si>
    <t xml:space="preserve">  Darba devēja valsts sociālās apdrošināšanas obligātās iemaksas, pabalsti un kompensācijas</t>
  </si>
  <si>
    <t>Preces un pakalpojumi</t>
  </si>
  <si>
    <t xml:space="preserve">  Mācību, darba un dienesta komandējumi, dienesta, darba braucieni</t>
  </si>
  <si>
    <t xml:space="preserve">  Pakalpojumi</t>
  </si>
  <si>
    <t xml:space="preserve">  Krājumi, materiāli, energoresursi, preces, biroja preces un inventārs, kurus neuzskaita kodā 5000</t>
  </si>
  <si>
    <t xml:space="preserve">  Izdevumi periodikas iegādei</t>
  </si>
  <si>
    <t xml:space="preserve">  Budžeta iestāžu nodokļu, nodevu un naudas sodu maksājumi</t>
  </si>
  <si>
    <t>Subsīdijas un dotācijas</t>
  </si>
  <si>
    <t xml:space="preserve">  Subsīdijas un dotācijas komersantiem, biedrībām un nodibinājumiem, izņemot lauksaimniecības ražošanu</t>
  </si>
  <si>
    <t>Procentu izdevumi</t>
  </si>
  <si>
    <t xml:space="preserve">  Pārējie procentu maksājumi</t>
  </si>
  <si>
    <t>Pamatkapitāla veidošana</t>
  </si>
  <si>
    <t xml:space="preserve">  Nemateriālie ieguldījumi</t>
  </si>
  <si>
    <t xml:space="preserve">  Pamatlīdzekļi</t>
  </si>
  <si>
    <t>Sociālie pabalsti</t>
  </si>
  <si>
    <t xml:space="preserve">  Pensijas un sociālie pabalsti naudā</t>
  </si>
  <si>
    <t xml:space="preserve">  Sociālie pabalsti natūrā</t>
  </si>
  <si>
    <t xml:space="preserve">  Pārējie klasifikācijā neminētie maksājumi iedzīvotājiem natūrā un kompensācijas</t>
  </si>
  <si>
    <t>Uzturēšanas izdevumu transferti, pašu resursu maksājumi, starptautiskā sadarbība</t>
  </si>
  <si>
    <t xml:space="preserve">  Pašvaldību uzturēšanas izdevumu transferti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</si>
  <si>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</si>
  <si>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</si>
  <si>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</si>
  <si>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</si>
  <si>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</si>
  <si>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</si>
  <si>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</si>
  <si>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</si>
  <si>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</si>
  <si>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</si>
  <si>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7700</t>
  </si>
  <si>
    <t xml:space="preserve">  Starptautiskā sadarbība</t>
  </si>
  <si>
    <t>23.5.0.0.</t>
  </si>
  <si>
    <t>Ziedojumi un dāvinājumi, kas saņemti no fiziskajām personām</t>
  </si>
  <si>
    <t>Naudas atlikums uz perioda sākumu</t>
  </si>
  <si>
    <t>Apstiprināts 2026. gadam</t>
  </si>
  <si>
    <t>Rēzeknes novada pašvaldības 2026. gada pamatbudžets</t>
  </si>
  <si>
    <t>2026. gada 5. februāra saistošajiem noteikumiem Nr. 66</t>
  </si>
  <si>
    <t>2026. gada plāns</t>
  </si>
  <si>
    <t>Rēzeknes novada pašvaldības 2026. gada ziedojumu budžets</t>
  </si>
  <si>
    <t>Naudas atlikums uz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</si>
</sst>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0" xfId="0" applyFont="1"/>
    <xf numFmtId="1" fontId="6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49" fontId="7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2" fontId="0" fillId="0" borderId="0" xfId="0" applyNumberFormat="1"/>
    <xf numFmtId="0" fontId="14" fillId="0" borderId="6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2" fontId="12" fillId="0" borderId="6" xfId="0" applyNumberFormat="1" applyFont="1" applyBorder="1" applyAlignment="1">
      <alignment horizontal="right" wrapText="1"/>
    </xf>
    <xf numFmtId="2" fontId="13" fillId="0" borderId="6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tabSelected="1" topLeftCell="A5" zoomScale="145" zoomScaleNormal="145" workbookViewId="0">
      <selection activeCell="B8" sqref="B8"/>
    </sheetView>
  </sheetViews>
  <sheetFormatPr defaultRowHeight="15" x14ac:dyDescent="0.25"/>
  <cols>
    <col min="1" max="1" width="12" customWidth="1"/>
    <col min="2" max="2" width="39.140625" customWidth="1"/>
    <col min="3" max="3" width="12" customWidth="1"/>
    <col min="4" max="5" width="12.28515625" bestFit="1" customWidth="1"/>
  </cols>
  <sheetData>
    <row r="1" spans="1:5" x14ac:dyDescent="0.25">
      <c r="A1" s="51" t="s">
        <v>26</v>
      </c>
      <c r="B1" s="51"/>
      <c r="C1" s="51"/>
    </row>
    <row r="2" spans="1:5" x14ac:dyDescent="0.25">
      <c r="A2" s="52" t="s">
        <v>0</v>
      </c>
      <c r="B2" s="52"/>
      <c r="C2" s="52"/>
    </row>
    <row r="3" spans="1:5" x14ac:dyDescent="0.25">
      <c r="A3" s="52" t="s">
        <v>144</v>
      </c>
      <c r="B3" s="52"/>
      <c r="C3" s="52"/>
    </row>
    <row r="4" spans="1:5" x14ac:dyDescent="0.25">
      <c r="A4" s="54" t="s">
        <v>143</v>
      </c>
      <c r="B4" s="54"/>
      <c r="C4" s="54"/>
    </row>
    <row r="5" spans="1:5" ht="24" x14ac:dyDescent="0.25">
      <c r="A5" s="4" t="s">
        <v>1</v>
      </c>
      <c r="B5" s="4" t="s">
        <v>2</v>
      </c>
      <c r="C5" s="33" t="s">
        <v>142</v>
      </c>
    </row>
    <row r="6" spans="1:5" x14ac:dyDescent="0.25">
      <c r="A6" s="5"/>
      <c r="B6" s="4"/>
      <c r="C6" s="4"/>
    </row>
    <row r="7" spans="1:5" x14ac:dyDescent="0.25">
      <c r="A7" s="6"/>
      <c r="B7" s="7" t="s">
        <v>3</v>
      </c>
      <c r="C7" s="34">
        <f>C9+C8</f>
        <v>68392165</v>
      </c>
    </row>
    <row r="8" spans="1:5" x14ac:dyDescent="0.25">
      <c r="A8" s="6"/>
      <c r="B8" s="7" t="s">
        <v>147</v>
      </c>
      <c r="C8" s="35">
        <v>12010261</v>
      </c>
    </row>
    <row r="9" spans="1:5" x14ac:dyDescent="0.25">
      <c r="A9" s="9" t="s">
        <v>4</v>
      </c>
      <c r="B9" s="10" t="s">
        <v>5</v>
      </c>
      <c r="C9" s="34">
        <v>56381904</v>
      </c>
    </row>
    <row r="10" spans="1:5" x14ac:dyDescent="0.25">
      <c r="A10" s="11" t="s">
        <v>27</v>
      </c>
      <c r="B10" s="11" t="s">
        <v>54</v>
      </c>
      <c r="C10" s="36">
        <v>17216132</v>
      </c>
      <c r="E10" s="32"/>
    </row>
    <row r="11" spans="1:5" x14ac:dyDescent="0.25">
      <c r="A11" s="11" t="s">
        <v>28</v>
      </c>
      <c r="B11" s="11" t="s">
        <v>55</v>
      </c>
      <c r="C11" s="37">
        <v>17216132</v>
      </c>
    </row>
    <row r="12" spans="1:5" x14ac:dyDescent="0.25">
      <c r="A12" s="11" t="s">
        <v>29</v>
      </c>
      <c r="B12" s="11" t="s">
        <v>56</v>
      </c>
      <c r="C12" s="36">
        <v>1507296</v>
      </c>
    </row>
    <row r="13" spans="1:5" x14ac:dyDescent="0.25">
      <c r="A13" s="11" t="s">
        <v>30</v>
      </c>
      <c r="B13" s="11" t="s">
        <v>57</v>
      </c>
      <c r="C13" s="37">
        <v>1507296</v>
      </c>
      <c r="D13" s="32"/>
    </row>
    <row r="14" spans="1:5" x14ac:dyDescent="0.25">
      <c r="A14" s="11" t="s">
        <v>31</v>
      </c>
      <c r="B14" s="11" t="s">
        <v>58</v>
      </c>
      <c r="C14" s="36">
        <v>470000</v>
      </c>
    </row>
    <row r="15" spans="1:5" ht="24.75" x14ac:dyDescent="0.25">
      <c r="A15" s="11" t="s">
        <v>32</v>
      </c>
      <c r="B15" s="11" t="s">
        <v>59</v>
      </c>
      <c r="C15" s="37">
        <v>470000</v>
      </c>
    </row>
    <row r="16" spans="1:5" x14ac:dyDescent="0.25">
      <c r="A16" s="11" t="s">
        <v>33</v>
      </c>
      <c r="B16" s="11" t="s">
        <v>60</v>
      </c>
      <c r="C16" s="36">
        <v>12941</v>
      </c>
    </row>
    <row r="17" spans="1:4" ht="36.75" x14ac:dyDescent="0.25">
      <c r="A17" s="11" t="s">
        <v>34</v>
      </c>
      <c r="B17" s="11" t="s">
        <v>61</v>
      </c>
      <c r="C17" s="37">
        <v>12941</v>
      </c>
    </row>
    <row r="18" spans="1:4" ht="24.75" x14ac:dyDescent="0.25">
      <c r="A18" s="11" t="s">
        <v>35</v>
      </c>
      <c r="B18" s="11" t="s">
        <v>62</v>
      </c>
      <c r="C18" s="36">
        <v>40900</v>
      </c>
    </row>
    <row r="19" spans="1:4" x14ac:dyDescent="0.25">
      <c r="A19" s="11" t="s">
        <v>36</v>
      </c>
      <c r="B19" s="11" t="s">
        <v>63</v>
      </c>
      <c r="C19" s="37">
        <v>12300</v>
      </c>
      <c r="D19" s="32"/>
    </row>
    <row r="20" spans="1:4" x14ac:dyDescent="0.25">
      <c r="A20" s="11" t="s">
        <v>37</v>
      </c>
      <c r="B20" s="11" t="s">
        <v>64</v>
      </c>
      <c r="C20" s="37">
        <v>28600</v>
      </c>
      <c r="D20" s="32"/>
    </row>
    <row r="21" spans="1:4" x14ac:dyDescent="0.25">
      <c r="A21" s="11" t="s">
        <v>38</v>
      </c>
      <c r="B21" s="11" t="s">
        <v>65</v>
      </c>
      <c r="C21" s="36">
        <v>3500</v>
      </c>
    </row>
    <row r="22" spans="1:4" x14ac:dyDescent="0.25">
      <c r="A22" s="11" t="s">
        <v>39</v>
      </c>
      <c r="B22" s="11" t="s">
        <v>66</v>
      </c>
      <c r="C22" s="37">
        <v>3500</v>
      </c>
    </row>
    <row r="23" spans="1:4" x14ac:dyDescent="0.25">
      <c r="A23" s="11" t="s">
        <v>40</v>
      </c>
      <c r="B23" s="11" t="s">
        <v>67</v>
      </c>
      <c r="C23" s="36">
        <v>41980</v>
      </c>
    </row>
    <row r="24" spans="1:4" ht="24.75" x14ac:dyDescent="0.25">
      <c r="A24" s="11" t="s">
        <v>41</v>
      </c>
      <c r="B24" s="11" t="s">
        <v>68</v>
      </c>
      <c r="C24" s="37">
        <v>10000</v>
      </c>
    </row>
    <row r="25" spans="1:4" x14ac:dyDescent="0.25">
      <c r="A25" s="11" t="s">
        <v>42</v>
      </c>
      <c r="B25" s="11" t="s">
        <v>69</v>
      </c>
      <c r="C25" s="37">
        <v>31980</v>
      </c>
    </row>
    <row r="26" spans="1:4" ht="36.75" x14ac:dyDescent="0.25">
      <c r="A26" s="11" t="s">
        <v>43</v>
      </c>
      <c r="B26" s="11" t="s">
        <v>70</v>
      </c>
      <c r="C26" s="36">
        <v>1091982</v>
      </c>
      <c r="D26" s="32"/>
    </row>
    <row r="27" spans="1:4" x14ac:dyDescent="0.25">
      <c r="A27" s="11" t="s">
        <v>44</v>
      </c>
      <c r="B27" s="11" t="s">
        <v>71</v>
      </c>
      <c r="C27" s="37">
        <v>132413</v>
      </c>
    </row>
    <row r="28" spans="1:4" x14ac:dyDescent="0.25">
      <c r="A28" s="11" t="s">
        <v>45</v>
      </c>
      <c r="B28" s="11" t="s">
        <v>72</v>
      </c>
      <c r="C28" s="37">
        <v>913681</v>
      </c>
      <c r="D28" s="32"/>
    </row>
    <row r="29" spans="1:4" ht="24.75" x14ac:dyDescent="0.25">
      <c r="A29" s="11" t="s">
        <v>133</v>
      </c>
      <c r="B29" s="11" t="s">
        <v>134</v>
      </c>
      <c r="C29" s="37">
        <v>45888</v>
      </c>
    </row>
    <row r="30" spans="1:4" x14ac:dyDescent="0.25">
      <c r="A30" s="11" t="s">
        <v>46</v>
      </c>
      <c r="B30" s="11" t="s">
        <v>73</v>
      </c>
      <c r="C30" s="36">
        <v>31700561</v>
      </c>
    </row>
    <row r="31" spans="1:4" x14ac:dyDescent="0.25">
      <c r="A31" s="11" t="s">
        <v>47</v>
      </c>
      <c r="B31" s="11" t="s">
        <v>74</v>
      </c>
      <c r="C31" s="37">
        <v>31700561</v>
      </c>
      <c r="D31" s="32"/>
    </row>
    <row r="32" spans="1:4" x14ac:dyDescent="0.25">
      <c r="A32" s="11" t="s">
        <v>48</v>
      </c>
      <c r="B32" s="11" t="s">
        <v>75</v>
      </c>
      <c r="C32" s="36">
        <v>938350</v>
      </c>
    </row>
    <row r="33" spans="1:4" ht="24.75" x14ac:dyDescent="0.25">
      <c r="A33" s="11" t="s">
        <v>49</v>
      </c>
      <c r="B33" s="11" t="s">
        <v>76</v>
      </c>
      <c r="C33" s="37">
        <v>938350</v>
      </c>
    </row>
    <row r="34" spans="1:4" x14ac:dyDescent="0.25">
      <c r="A34" s="11" t="s">
        <v>50</v>
      </c>
      <c r="B34" s="11" t="s">
        <v>77</v>
      </c>
      <c r="C34" s="36">
        <v>3358262</v>
      </c>
    </row>
    <row r="35" spans="1:4" x14ac:dyDescent="0.25">
      <c r="A35" s="11" t="s">
        <v>51</v>
      </c>
      <c r="B35" s="11" t="s">
        <v>78</v>
      </c>
      <c r="C35" s="37">
        <v>9120</v>
      </c>
    </row>
    <row r="36" spans="1:4" ht="24.75" x14ac:dyDescent="0.25">
      <c r="A36" s="11" t="s">
        <v>52</v>
      </c>
      <c r="B36" s="11" t="s">
        <v>79</v>
      </c>
      <c r="C36" s="37">
        <v>3320642</v>
      </c>
      <c r="D36" s="32"/>
    </row>
    <row r="37" spans="1:4" ht="15.75" customHeight="1" x14ac:dyDescent="0.25">
      <c r="A37" s="11" t="s">
        <v>53</v>
      </c>
      <c r="B37" s="11" t="s">
        <v>80</v>
      </c>
      <c r="C37" s="37">
        <v>28500</v>
      </c>
      <c r="D37" s="32"/>
    </row>
    <row r="38" spans="1:4" x14ac:dyDescent="0.25">
      <c r="A38" s="12"/>
      <c r="B38" s="12"/>
      <c r="C38" s="13"/>
    </row>
    <row r="39" spans="1:4" x14ac:dyDescent="0.25">
      <c r="A39" s="12"/>
      <c r="B39" s="12"/>
      <c r="C39" s="14"/>
    </row>
    <row r="40" spans="1:4" x14ac:dyDescent="0.25">
      <c r="A40" s="15" t="s">
        <v>6</v>
      </c>
      <c r="B40" s="16" t="s">
        <v>7</v>
      </c>
      <c r="C40" s="34">
        <v>72829491</v>
      </c>
    </row>
    <row r="41" spans="1:4" x14ac:dyDescent="0.25">
      <c r="A41" s="15" t="s">
        <v>8</v>
      </c>
      <c r="B41" s="16" t="s">
        <v>9</v>
      </c>
      <c r="C41" s="34">
        <v>72829491</v>
      </c>
      <c r="D41" s="32"/>
    </row>
    <row r="42" spans="1:4" x14ac:dyDescent="0.25">
      <c r="A42" s="17" t="s">
        <v>10</v>
      </c>
      <c r="B42" s="18" t="s">
        <v>11</v>
      </c>
      <c r="C42" s="37">
        <v>6571636</v>
      </c>
    </row>
    <row r="43" spans="1:4" x14ac:dyDescent="0.25">
      <c r="A43" s="17" t="s">
        <v>135</v>
      </c>
      <c r="B43" s="18" t="s">
        <v>136</v>
      </c>
      <c r="C43" s="37">
        <v>300329</v>
      </c>
    </row>
    <row r="44" spans="1:4" x14ac:dyDescent="0.25">
      <c r="A44" s="17" t="s">
        <v>12</v>
      </c>
      <c r="B44" s="18" t="s">
        <v>13</v>
      </c>
      <c r="C44" s="37">
        <v>13636354</v>
      </c>
    </row>
    <row r="45" spans="1:4" x14ac:dyDescent="0.25">
      <c r="A45" s="17" t="s">
        <v>14</v>
      </c>
      <c r="B45" s="18" t="s">
        <v>15</v>
      </c>
      <c r="C45" s="37">
        <v>1028627</v>
      </c>
    </row>
    <row r="46" spans="1:4" x14ac:dyDescent="0.25">
      <c r="A46" s="17" t="s">
        <v>16</v>
      </c>
      <c r="B46" s="18" t="s">
        <v>17</v>
      </c>
      <c r="C46" s="37">
        <v>6709662</v>
      </c>
    </row>
    <row r="47" spans="1:4" x14ac:dyDescent="0.25">
      <c r="A47" s="17" t="s">
        <v>18</v>
      </c>
      <c r="B47" s="18" t="s">
        <v>19</v>
      </c>
      <c r="C47" s="37">
        <v>478568</v>
      </c>
    </row>
    <row r="48" spans="1:4" x14ac:dyDescent="0.25">
      <c r="A48" s="17" t="s">
        <v>20</v>
      </c>
      <c r="B48" s="18" t="s">
        <v>21</v>
      </c>
      <c r="C48" s="37">
        <v>4552818</v>
      </c>
    </row>
    <row r="49" spans="1:4" x14ac:dyDescent="0.25">
      <c r="A49" s="17" t="s">
        <v>22</v>
      </c>
      <c r="B49" s="18" t="s">
        <v>23</v>
      </c>
      <c r="C49" s="37">
        <v>27119730</v>
      </c>
    </row>
    <row r="50" spans="1:4" x14ac:dyDescent="0.25">
      <c r="A50" s="17" t="s">
        <v>24</v>
      </c>
      <c r="B50" s="18" t="s">
        <v>25</v>
      </c>
      <c r="C50" s="37">
        <v>12431767</v>
      </c>
    </row>
    <row r="51" spans="1:4" x14ac:dyDescent="0.25">
      <c r="A51" s="55"/>
      <c r="B51" s="56"/>
      <c r="C51" s="56"/>
    </row>
    <row r="52" spans="1:4" x14ac:dyDescent="0.25">
      <c r="A52" s="16" t="s">
        <v>81</v>
      </c>
      <c r="B52" s="19" t="s">
        <v>82</v>
      </c>
      <c r="C52" s="34">
        <v>72829491</v>
      </c>
    </row>
    <row r="53" spans="1:4" x14ac:dyDescent="0.25">
      <c r="A53" s="11" t="s">
        <v>83</v>
      </c>
      <c r="B53" s="11" t="s">
        <v>105</v>
      </c>
      <c r="C53" s="36">
        <v>33343139</v>
      </c>
      <c r="D53" s="32"/>
    </row>
    <row r="54" spans="1:4" x14ac:dyDescent="0.25">
      <c r="A54" s="11" t="s">
        <v>84</v>
      </c>
      <c r="B54" s="11" t="s">
        <v>106</v>
      </c>
      <c r="C54" s="37">
        <v>26163698</v>
      </c>
      <c r="D54" s="32"/>
    </row>
    <row r="55" spans="1:4" ht="25.5" customHeight="1" x14ac:dyDescent="0.25">
      <c r="A55" s="11" t="s">
        <v>85</v>
      </c>
      <c r="B55" s="11" t="s">
        <v>107</v>
      </c>
      <c r="C55" s="37">
        <v>7179441</v>
      </c>
      <c r="D55" s="32"/>
    </row>
    <row r="56" spans="1:4" ht="25.5" customHeight="1" x14ac:dyDescent="0.25">
      <c r="A56" s="11" t="s">
        <v>86</v>
      </c>
      <c r="B56" s="11" t="s">
        <v>108</v>
      </c>
      <c r="C56" s="36">
        <v>16460107</v>
      </c>
      <c r="D56" s="32"/>
    </row>
    <row r="57" spans="1:4" ht="24.75" x14ac:dyDescent="0.25">
      <c r="A57" s="11" t="s">
        <v>87</v>
      </c>
      <c r="B57" s="11" t="s">
        <v>109</v>
      </c>
      <c r="C57" s="37">
        <v>102671</v>
      </c>
      <c r="D57" s="32"/>
    </row>
    <row r="58" spans="1:4" x14ac:dyDescent="0.25">
      <c r="A58" s="11" t="s">
        <v>88</v>
      </c>
      <c r="B58" s="11" t="s">
        <v>110</v>
      </c>
      <c r="C58" s="37">
        <v>10433033</v>
      </c>
      <c r="D58" s="32"/>
    </row>
    <row r="59" spans="1:4" ht="24.75" x14ac:dyDescent="0.25">
      <c r="A59" s="11" t="s">
        <v>89</v>
      </c>
      <c r="B59" s="11" t="s">
        <v>111</v>
      </c>
      <c r="C59" s="37">
        <v>5250596</v>
      </c>
      <c r="D59" s="32"/>
    </row>
    <row r="60" spans="1:4" x14ac:dyDescent="0.25">
      <c r="A60" s="11" t="s">
        <v>90</v>
      </c>
      <c r="B60" s="11" t="s">
        <v>112</v>
      </c>
      <c r="C60" s="37">
        <v>32445</v>
      </c>
    </row>
    <row r="61" spans="1:4" ht="24.75" x14ac:dyDescent="0.25">
      <c r="A61" s="11" t="s">
        <v>91</v>
      </c>
      <c r="B61" s="11" t="s">
        <v>113</v>
      </c>
      <c r="C61" s="37">
        <v>641362</v>
      </c>
      <c r="D61" s="32"/>
    </row>
    <row r="62" spans="1:4" x14ac:dyDescent="0.25">
      <c r="A62" s="11" t="s">
        <v>92</v>
      </c>
      <c r="B62" s="11" t="s">
        <v>114</v>
      </c>
      <c r="C62" s="36">
        <v>260454</v>
      </c>
    </row>
    <row r="63" spans="1:4" ht="24.75" x14ac:dyDescent="0.25">
      <c r="A63" s="11" t="s">
        <v>93</v>
      </c>
      <c r="B63" s="11" t="s">
        <v>115</v>
      </c>
      <c r="C63" s="37">
        <v>260454</v>
      </c>
      <c r="D63" s="32"/>
    </row>
    <row r="64" spans="1:4" x14ac:dyDescent="0.25">
      <c r="A64" s="11" t="s">
        <v>94</v>
      </c>
      <c r="B64" s="11" t="s">
        <v>116</v>
      </c>
      <c r="C64" s="36">
        <v>372649</v>
      </c>
    </row>
    <row r="65" spans="1:4" x14ac:dyDescent="0.25">
      <c r="A65" s="11" t="s">
        <v>95</v>
      </c>
      <c r="B65" s="11" t="s">
        <v>117</v>
      </c>
      <c r="C65" s="37">
        <v>372649</v>
      </c>
    </row>
    <row r="66" spans="1:4" x14ac:dyDescent="0.25">
      <c r="A66" s="11" t="s">
        <v>96</v>
      </c>
      <c r="B66" s="11" t="s">
        <v>118</v>
      </c>
      <c r="C66" s="36">
        <v>15743053</v>
      </c>
      <c r="D66" s="32"/>
    </row>
    <row r="67" spans="1:4" x14ac:dyDescent="0.25">
      <c r="A67" s="11" t="s">
        <v>97</v>
      </c>
      <c r="B67" s="11" t="s">
        <v>119</v>
      </c>
      <c r="C67" s="37">
        <v>13510</v>
      </c>
      <c r="D67" s="32"/>
    </row>
    <row r="68" spans="1:4" x14ac:dyDescent="0.25">
      <c r="A68" s="11" t="s">
        <v>98</v>
      </c>
      <c r="B68" s="11" t="s">
        <v>120</v>
      </c>
      <c r="C68" s="37">
        <v>15729543</v>
      </c>
      <c r="D68" s="32"/>
    </row>
    <row r="69" spans="1:4" x14ac:dyDescent="0.25">
      <c r="A69" s="11" t="s">
        <v>99</v>
      </c>
      <c r="B69" s="11" t="s">
        <v>121</v>
      </c>
      <c r="C69" s="36">
        <v>4537985</v>
      </c>
      <c r="D69" s="32"/>
    </row>
    <row r="70" spans="1:4" x14ac:dyDescent="0.25">
      <c r="A70" s="11" t="s">
        <v>100</v>
      </c>
      <c r="B70" s="11" t="s">
        <v>122</v>
      </c>
      <c r="C70" s="37">
        <v>2552085</v>
      </c>
      <c r="D70" s="32"/>
    </row>
    <row r="71" spans="1:4" x14ac:dyDescent="0.25">
      <c r="A71" s="11" t="s">
        <v>101</v>
      </c>
      <c r="B71" s="11" t="s">
        <v>123</v>
      </c>
      <c r="C71" s="37">
        <v>340000</v>
      </c>
      <c r="D71" s="32"/>
    </row>
    <row r="72" spans="1:4" ht="24.75" x14ac:dyDescent="0.25">
      <c r="A72" s="11" t="s">
        <v>102</v>
      </c>
      <c r="B72" s="11" t="s">
        <v>124</v>
      </c>
      <c r="C72" s="37">
        <v>1645900</v>
      </c>
      <c r="D72" s="32"/>
    </row>
    <row r="73" spans="1:4" ht="24.75" x14ac:dyDescent="0.25">
      <c r="A73" s="11" t="s">
        <v>103</v>
      </c>
      <c r="B73" s="11" t="s">
        <v>125</v>
      </c>
      <c r="C73" s="36">
        <v>2112104</v>
      </c>
      <c r="D73" s="32"/>
    </row>
    <row r="74" spans="1:4" x14ac:dyDescent="0.25">
      <c r="A74" s="11" t="s">
        <v>104</v>
      </c>
      <c r="B74" s="11" t="s">
        <v>126</v>
      </c>
      <c r="C74" s="37">
        <v>2103914</v>
      </c>
      <c r="D74" s="32"/>
    </row>
    <row r="75" spans="1:4" x14ac:dyDescent="0.25">
      <c r="A75" s="20" t="s">
        <v>137</v>
      </c>
      <c r="B75" s="20" t="s">
        <v>138</v>
      </c>
      <c r="C75" s="37">
        <v>8190</v>
      </c>
    </row>
    <row r="76" spans="1:4" x14ac:dyDescent="0.25">
      <c r="A76" s="50"/>
      <c r="B76" s="50"/>
      <c r="C76" s="50"/>
    </row>
    <row r="77" spans="1:4" x14ac:dyDescent="0.25">
      <c r="A77" s="48" t="s">
        <v>127</v>
      </c>
      <c r="B77" s="53"/>
      <c r="C77" s="53"/>
    </row>
    <row r="78" spans="1:4" x14ac:dyDescent="0.25">
      <c r="A78" s="12" t="s">
        <v>128</v>
      </c>
      <c r="B78" s="12" t="s">
        <v>129</v>
      </c>
      <c r="C78" s="37">
        <v>6104009</v>
      </c>
    </row>
    <row r="79" spans="1:4" x14ac:dyDescent="0.25">
      <c r="A79" s="21" t="s">
        <v>130</v>
      </c>
      <c r="B79" s="12" t="s">
        <v>131</v>
      </c>
      <c r="C79" s="37">
        <v>1666683</v>
      </c>
    </row>
    <row r="80" spans="1:4" x14ac:dyDescent="0.25">
      <c r="A80" s="48" t="s">
        <v>132</v>
      </c>
      <c r="B80" s="49"/>
      <c r="C80" s="8">
        <f>C52-C78+C79</f>
        <v>68392165</v>
      </c>
    </row>
    <row r="81" spans="1:3" x14ac:dyDescent="0.25">
      <c r="A81" s="22"/>
      <c r="B81" s="22"/>
      <c r="C81" s="23">
        <f>C80-C7</f>
        <v>0</v>
      </c>
    </row>
    <row r="83" spans="1:3" ht="15" customHeight="1" x14ac:dyDescent="0.25">
      <c r="A83" s="41" t="s">
        <v>146</v>
      </c>
      <c r="B83" s="41"/>
      <c r="C83" s="41"/>
    </row>
    <row r="84" spans="1:3" ht="24" x14ac:dyDescent="0.25">
      <c r="A84" s="30" t="s">
        <v>1</v>
      </c>
      <c r="B84" s="30" t="s">
        <v>2</v>
      </c>
      <c r="C84" s="31" t="s">
        <v>145</v>
      </c>
    </row>
    <row r="85" spans="1:3" x14ac:dyDescent="0.25">
      <c r="A85" s="42"/>
      <c r="B85" s="42"/>
      <c r="C85" s="42"/>
    </row>
    <row r="86" spans="1:3" x14ac:dyDescent="0.25">
      <c r="A86" s="2"/>
      <c r="B86" s="3" t="s">
        <v>3</v>
      </c>
      <c r="C86" s="34">
        <f>C87+C88</f>
        <v>13057</v>
      </c>
    </row>
    <row r="87" spans="1:3" x14ac:dyDescent="0.25">
      <c r="A87" s="2"/>
      <c r="B87" s="3" t="s">
        <v>141</v>
      </c>
      <c r="C87" s="35">
        <v>12757</v>
      </c>
    </row>
    <row r="88" spans="1:3" x14ac:dyDescent="0.25">
      <c r="A88" s="24" t="s">
        <v>4</v>
      </c>
      <c r="B88" s="3" t="s">
        <v>5</v>
      </c>
      <c r="C88" s="34">
        <v>300</v>
      </c>
    </row>
    <row r="89" spans="1:3" ht="24.75" x14ac:dyDescent="0.25">
      <c r="A89" s="26" t="s">
        <v>139</v>
      </c>
      <c r="B89" s="27" t="s">
        <v>140</v>
      </c>
      <c r="C89" s="37">
        <v>300</v>
      </c>
    </row>
    <row r="90" spans="1:3" x14ac:dyDescent="0.25">
      <c r="A90" s="43"/>
      <c r="B90" s="44"/>
      <c r="C90" s="45"/>
    </row>
    <row r="91" spans="1:3" x14ac:dyDescent="0.25">
      <c r="A91" s="3" t="s">
        <v>6</v>
      </c>
      <c r="B91" s="3" t="s">
        <v>7</v>
      </c>
      <c r="C91" s="34">
        <v>13057</v>
      </c>
    </row>
    <row r="92" spans="1:3" x14ac:dyDescent="0.25">
      <c r="A92" s="3" t="s">
        <v>8</v>
      </c>
      <c r="B92" s="25" t="s">
        <v>9</v>
      </c>
      <c r="C92" s="34">
        <v>13057</v>
      </c>
    </row>
    <row r="93" spans="1:3" x14ac:dyDescent="0.25">
      <c r="A93" s="3" t="s">
        <v>16</v>
      </c>
      <c r="B93" s="25" t="s">
        <v>17</v>
      </c>
      <c r="C93" s="37">
        <v>1764</v>
      </c>
    </row>
    <row r="94" spans="1:3" x14ac:dyDescent="0.25">
      <c r="A94" s="3" t="s">
        <v>20</v>
      </c>
      <c r="B94" s="25" t="s">
        <v>21</v>
      </c>
      <c r="C94" s="37">
        <v>1</v>
      </c>
    </row>
    <row r="95" spans="1:3" x14ac:dyDescent="0.25">
      <c r="A95" s="26" t="s">
        <v>24</v>
      </c>
      <c r="B95" s="28" t="s">
        <v>25</v>
      </c>
      <c r="C95" s="37">
        <v>11292</v>
      </c>
    </row>
    <row r="96" spans="1:3" x14ac:dyDescent="0.25">
      <c r="A96" s="46"/>
      <c r="B96" s="46"/>
      <c r="C96" s="46"/>
    </row>
    <row r="97" spans="1:3" x14ac:dyDescent="0.25">
      <c r="A97" s="3" t="s">
        <v>81</v>
      </c>
      <c r="B97" s="25" t="s">
        <v>82</v>
      </c>
      <c r="C97" s="36">
        <v>13057</v>
      </c>
    </row>
    <row r="98" spans="1:3" x14ac:dyDescent="0.25">
      <c r="A98" s="28">
        <v>2000</v>
      </c>
      <c r="B98" s="28" t="s">
        <v>108</v>
      </c>
      <c r="C98" s="36">
        <v>13057</v>
      </c>
    </row>
    <row r="99" spans="1:3" x14ac:dyDescent="0.25">
      <c r="A99" s="28">
        <v>2200</v>
      </c>
      <c r="B99" s="28" t="s">
        <v>110</v>
      </c>
      <c r="C99" s="38">
        <v>11292</v>
      </c>
    </row>
    <row r="100" spans="1:3" ht="24.75" x14ac:dyDescent="0.25">
      <c r="A100" s="28">
        <v>2300</v>
      </c>
      <c r="B100" s="28" t="s">
        <v>111</v>
      </c>
      <c r="C100" s="38">
        <v>1765</v>
      </c>
    </row>
    <row r="101" spans="1:3" x14ac:dyDescent="0.25">
      <c r="A101" s="47"/>
      <c r="B101" s="47"/>
      <c r="C101" s="47"/>
    </row>
    <row r="102" spans="1:3" x14ac:dyDescent="0.25">
      <c r="A102" s="39"/>
      <c r="B102" s="39"/>
      <c r="C102" s="29"/>
    </row>
    <row r="103" spans="1:3" x14ac:dyDescent="0.25">
      <c r="A103" s="40"/>
      <c r="B103" s="40"/>
      <c r="C103" s="1"/>
    </row>
  </sheetData>
  <mergeCells count="15">
    <mergeCell ref="A80:B80"/>
    <mergeCell ref="A76:C76"/>
    <mergeCell ref="A1:C1"/>
    <mergeCell ref="A2:C2"/>
    <mergeCell ref="A3:C3"/>
    <mergeCell ref="A77:C77"/>
    <mergeCell ref="A4:C4"/>
    <mergeCell ref="A51:C51"/>
    <mergeCell ref="A102:B102"/>
    <mergeCell ref="A103:B103"/>
    <mergeCell ref="A83:C83"/>
    <mergeCell ref="A85:C85"/>
    <mergeCell ref="A90:C90"/>
    <mergeCell ref="A96:C96"/>
    <mergeCell ref="A101:C101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Vizma Gailuma</cp:lastModifiedBy>
  <cp:lastPrinted>2025-09-29T10:23:09Z</cp:lastPrinted>
  <dcterms:created xsi:type="dcterms:W3CDTF">2015-06-05T18:17:20Z</dcterms:created>
  <dcterms:modified xsi:type="dcterms:W3CDTF">2026-01-26T09:04:32Z</dcterms:modified>
  <cp:category/>
</cp:coreProperties>
</file>