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Zigrīda\Desktop\Dalībnieki _kross_2026\"/>
    </mc:Choice>
  </mc:AlternateContent>
  <xr:revisionPtr revIDLastSave="0" documentId="13_ncr:1_{7A001A0C-37C5-4666-9B2E-6634A56DEEB6}" xr6:coauthVersionLast="47" xr6:coauthVersionMax="47" xr10:uidLastSave="{00000000-0000-0000-0000-000000000000}"/>
  <bookViews>
    <workbookView xWindow="-120" yWindow="-120" windowWidth="29040" windowHeight="15840" tabRatio="925" activeTab="9" xr2:uid="{00000000-000D-0000-FFFF-FFFF00000000}"/>
  </bookViews>
  <sheets>
    <sheet name="M_2014_un_j" sheetId="5" r:id="rId1"/>
    <sheet name="M_12-13" sheetId="11" r:id="rId2"/>
    <sheet name="M_10-11" sheetId="13" r:id="rId3"/>
    <sheet name="M_06-09_" sheetId="15" r:id="rId4"/>
    <sheet name="Z_2014_un_j" sheetId="10" r:id="rId5"/>
    <sheet name="Z12-13" sheetId="12" r:id="rId6"/>
    <sheet name="Z10-11 " sheetId="14" r:id="rId7"/>
    <sheet name="Z06-09_" sheetId="16" r:id="rId8"/>
    <sheet name="2026dalibniekuSkaits" sheetId="31" r:id="rId9"/>
    <sheet name="KovertejumsKomandas" sheetId="27" r:id="rId10"/>
  </sheets>
  <calcPr calcId="181029"/>
</workbook>
</file>

<file path=xl/calcChain.xml><?xml version="1.0" encoding="utf-8"?>
<calcChain xmlns="http://schemas.openxmlformats.org/spreadsheetml/2006/main">
  <c r="Q8" i="27" l="1"/>
  <c r="M8" i="27"/>
  <c r="I8" i="27"/>
  <c r="E8" i="27"/>
  <c r="B15" i="31"/>
  <c r="E15" i="31"/>
  <c r="E26" i="27"/>
  <c r="Q26" i="27"/>
  <c r="M26" i="27"/>
  <c r="I26" i="27"/>
  <c r="Q47" i="27"/>
  <c r="M47" i="27"/>
  <c r="I47" i="27"/>
  <c r="E47" i="27"/>
  <c r="Q44" i="27"/>
  <c r="M44" i="27"/>
  <c r="I44" i="27"/>
  <c r="E44" i="27"/>
  <c r="Q41" i="27"/>
  <c r="M41" i="27"/>
  <c r="I41" i="27"/>
  <c r="E41" i="27"/>
  <c r="Q38" i="27"/>
  <c r="M38" i="27"/>
  <c r="I38" i="27"/>
  <c r="E38" i="27"/>
  <c r="Q35" i="27"/>
  <c r="M35" i="27"/>
  <c r="I35" i="27"/>
  <c r="E35" i="27"/>
  <c r="Q32" i="27"/>
  <c r="M32" i="27"/>
  <c r="I32" i="27"/>
  <c r="E32" i="27"/>
  <c r="Q29" i="27"/>
  <c r="M29" i="27"/>
  <c r="I29" i="27"/>
  <c r="E29" i="27"/>
  <c r="Q11" i="27"/>
  <c r="M11" i="27"/>
  <c r="I11" i="27"/>
  <c r="E11" i="27"/>
  <c r="Q23" i="27"/>
  <c r="M23" i="27"/>
  <c r="I23" i="27"/>
  <c r="E23" i="27"/>
  <c r="Q20" i="27"/>
  <c r="M20" i="27"/>
  <c r="I20" i="27"/>
  <c r="E20" i="27"/>
  <c r="Q17" i="27"/>
  <c r="M17" i="27"/>
  <c r="I17" i="27"/>
  <c r="E17" i="27"/>
  <c r="Q14" i="27"/>
  <c r="M14" i="27"/>
  <c r="I14" i="27"/>
  <c r="E14" i="27"/>
</calcChain>
</file>

<file path=xl/sharedStrings.xml><?xml version="1.0" encoding="utf-8"?>
<sst xmlns="http://schemas.openxmlformats.org/spreadsheetml/2006/main" count="1336" uniqueCount="715">
  <si>
    <t>PROTOKOLS</t>
  </si>
  <si>
    <t>Nr.</t>
  </si>
  <si>
    <t>Vārds, uzvārds</t>
  </si>
  <si>
    <t>Skola</t>
  </si>
  <si>
    <t xml:space="preserve">Rezultāts </t>
  </si>
  <si>
    <t>Vieta</t>
  </si>
  <si>
    <t>Piezīmes</t>
  </si>
  <si>
    <t>PAVASARA KROSĀ</t>
  </si>
  <si>
    <t>Dzimš. gads</t>
  </si>
  <si>
    <t>Numurs</t>
  </si>
  <si>
    <t>RVPĢ</t>
  </si>
  <si>
    <t>Agija Ivone</t>
  </si>
  <si>
    <t>Vincents Stepiņs</t>
  </si>
  <si>
    <t>Artis Korolkovs</t>
  </si>
  <si>
    <t>Ričards Račko</t>
  </si>
  <si>
    <t>Tomass Razgaļs</t>
  </si>
  <si>
    <t>Liāna Legajeva</t>
  </si>
  <si>
    <t>Alisa Razguļajeva</t>
  </si>
  <si>
    <t>Artūrs Dubrovskis</t>
  </si>
  <si>
    <t>Kristaps Stepuļs</t>
  </si>
  <si>
    <t>Milana Zepa</t>
  </si>
  <si>
    <t>Ērika Carjova</t>
  </si>
  <si>
    <t>Nikola Kornuta</t>
  </si>
  <si>
    <t>Kaspars Gutāns</t>
  </si>
  <si>
    <t>Ilze Dārzniece</t>
  </si>
  <si>
    <t>Gaigalavas psk.</t>
  </si>
  <si>
    <t>Madara Zvaigzne</t>
  </si>
  <si>
    <t>Elīna Poča</t>
  </si>
  <si>
    <t>Evelīna Vāverāne</t>
  </si>
  <si>
    <t>Laura Balode</t>
  </si>
  <si>
    <t>Raivis Laizāns</t>
  </si>
  <si>
    <t>Gatis Laizāns</t>
  </si>
  <si>
    <t>Karīna Dārzniece</t>
  </si>
  <si>
    <t>Estere Saleniece</t>
  </si>
  <si>
    <t>Estere Mazure</t>
  </si>
  <si>
    <t>Sandija Pīgozne</t>
  </si>
  <si>
    <t>Adrians Špundzāns</t>
  </si>
  <si>
    <t>201_</t>
  </si>
  <si>
    <t>Aivis Babris</t>
  </si>
  <si>
    <t>Andžejs Gaisiņš</t>
  </si>
  <si>
    <t>Dmitrijs Timošenko</t>
  </si>
  <si>
    <t>2013.</t>
  </si>
  <si>
    <t>2015.</t>
  </si>
  <si>
    <t>Vladislavs Baranovskis</t>
  </si>
  <si>
    <t>Timofejs Novikovs</t>
  </si>
  <si>
    <t>Kirils Koļesņikovs</t>
  </si>
  <si>
    <t>Iļja Jaroševičs</t>
  </si>
  <si>
    <t>Kaunatas vsk.</t>
  </si>
  <si>
    <t>Jana Paulāne</t>
  </si>
  <si>
    <t>Marija Anna Šukste</t>
  </si>
  <si>
    <t>Aleksandra Aļipova</t>
  </si>
  <si>
    <t>Egīls Jeršovs</t>
  </si>
  <si>
    <t>Ralfs Aļipovs</t>
  </si>
  <si>
    <t>2012.</t>
  </si>
  <si>
    <t>Matvejs Čereškevičs</t>
  </si>
  <si>
    <t>Emanuels Kablanovs</t>
  </si>
  <si>
    <t>Dominiks Brokāns</t>
  </si>
  <si>
    <t>Sabīne Černika</t>
  </si>
  <si>
    <t>Ričards Raitis Mikelis</t>
  </si>
  <si>
    <t>2007.</t>
  </si>
  <si>
    <t>Ēvalds Obuhs</t>
  </si>
  <si>
    <t>2008.</t>
  </si>
  <si>
    <t>Leila Batarevska</t>
  </si>
  <si>
    <t>2009.</t>
  </si>
  <si>
    <t>Marks Kablanovs</t>
  </si>
  <si>
    <t>2010.</t>
  </si>
  <si>
    <t>Edijs Mutuļs</t>
  </si>
  <si>
    <t>Jegors Karpovs</t>
  </si>
  <si>
    <t>Adriana Trūle</t>
  </si>
  <si>
    <t>Oksana Jakubenoka</t>
  </si>
  <si>
    <t>Feimaņu psk.</t>
  </si>
  <si>
    <t>Lauris Bauska</t>
  </si>
  <si>
    <t>Elīna Lisovska</t>
  </si>
  <si>
    <t>Liāna Kudrjavceva</t>
  </si>
  <si>
    <t>Evita Kudrjavceva</t>
  </si>
  <si>
    <t>Sintija Vagina</t>
  </si>
  <si>
    <t>Katrīne Silicka</t>
  </si>
  <si>
    <t>Nautrēnu vsk.</t>
  </si>
  <si>
    <t>Viktorija Rutule</t>
  </si>
  <si>
    <t>Lāsma Tutāne</t>
  </si>
  <si>
    <t>Katrīne Ivsiņa</t>
  </si>
  <si>
    <t>Elīza Kirsone</t>
  </si>
  <si>
    <t>R.Sākumskola</t>
  </si>
  <si>
    <t>Dominiks Ratinskis</t>
  </si>
  <si>
    <t>Viktorija Bērziņa</t>
  </si>
  <si>
    <t>RV1Ģ</t>
  </si>
  <si>
    <t>Laura Pitrāne</t>
  </si>
  <si>
    <t>Armands Putāns</t>
  </si>
  <si>
    <t>Dāvids Upe</t>
  </si>
  <si>
    <t>Mareks Ratinskis</t>
  </si>
  <si>
    <t>Damians Skraučs</t>
  </si>
  <si>
    <t>Damians Selivončiks</t>
  </si>
  <si>
    <t>Valters Briciks</t>
  </si>
  <si>
    <t>Tiskādu psk.</t>
  </si>
  <si>
    <t>Arturs Filimonovs</t>
  </si>
  <si>
    <t>Jegors Burovs</t>
  </si>
  <si>
    <t>Dinara Paritska</t>
  </si>
  <si>
    <t>Aļona Gromova</t>
  </si>
  <si>
    <t>Vadims Belovs</t>
  </si>
  <si>
    <t>Eduards Mazurs</t>
  </si>
  <si>
    <t>Danils Burovs</t>
  </si>
  <si>
    <t>Aleksejs Zvonkovs</t>
  </si>
  <si>
    <t>Viļānu vsk.</t>
  </si>
  <si>
    <t>Annija Krūkle</t>
  </si>
  <si>
    <t>Valērijs Kazačenko</t>
  </si>
  <si>
    <t>Marks Trusovs</t>
  </si>
  <si>
    <t>Selīna Marija Astašova</t>
  </si>
  <si>
    <t>Darja Konstantinova</t>
  </si>
  <si>
    <t>Daniels Ivanovs</t>
  </si>
  <si>
    <t>Rihards Meņšikovs</t>
  </si>
  <si>
    <t>Sandis Elsts</t>
  </si>
  <si>
    <t>Niks Saprovskis</t>
  </si>
  <si>
    <t>Ralfs Andrejevs</t>
  </si>
  <si>
    <t>Emīls Kroičs</t>
  </si>
  <si>
    <t>Viktorija Vita Straujupe</t>
  </si>
  <si>
    <t>Katrina Lazareva</t>
  </si>
  <si>
    <t>Viktorija Šarkovska</t>
  </si>
  <si>
    <t>Dz.g.</t>
  </si>
  <si>
    <t xml:space="preserve">zēni </t>
  </si>
  <si>
    <t>meitenes</t>
  </si>
  <si>
    <t>Jūlija Roslova</t>
  </si>
  <si>
    <t>RT</t>
  </si>
  <si>
    <t>Raivo Pekšs</t>
  </si>
  <si>
    <t>Daņila Kirovāns</t>
  </si>
  <si>
    <t>Jaromirs Žukovs</t>
  </si>
  <si>
    <t>Jegors Aitovs</t>
  </si>
  <si>
    <t>Viktors Aleksejevs</t>
  </si>
  <si>
    <t>Matvejs Razvodins</t>
  </si>
  <si>
    <t>Deniss Kozlovs</t>
  </si>
  <si>
    <t xml:space="preserve">Rēzeknes pilsētas un novada izglītības iestāžu sacensības                              </t>
  </si>
  <si>
    <t>PAVASARA KROSS</t>
  </si>
  <si>
    <t>Vipingas meža parks</t>
  </si>
  <si>
    <t>Izglītības iestāde</t>
  </si>
  <si>
    <t>zēni</t>
  </si>
  <si>
    <t>meit.</t>
  </si>
  <si>
    <t>P</t>
  </si>
  <si>
    <t>V</t>
  </si>
  <si>
    <t>Tiskādu pmsk.</t>
  </si>
  <si>
    <t>Feimaņu pmsk.</t>
  </si>
  <si>
    <t>Gaigalavas pmsk.</t>
  </si>
  <si>
    <t>Sakstagala J.Klīdzēja pmsk.</t>
  </si>
  <si>
    <t>Rēzeknes sākumsk.</t>
  </si>
  <si>
    <t xml:space="preserve"> VĒRTĒŠANA</t>
  </si>
  <si>
    <r>
      <t>Vērtēšana notiek katrā vecuma grupā atsevišķi. Ieskatei dal</t>
    </r>
    <r>
      <rPr>
        <sz val="12"/>
        <color indexed="8"/>
        <rFont val="Times New Roman"/>
        <family val="1"/>
        <charset val="186"/>
      </rPr>
      <t>ībnieku skaits grupā – 6 (3 zēni + 3 meitenes).</t>
    </r>
  </si>
  <si>
    <t>Rēzeknes Tehnikums</t>
  </si>
  <si>
    <t>Kopā:</t>
  </si>
  <si>
    <t>Rēzeknes pilsētas un novada izglītības iestāžu 2025./2026.m.g.  sacensības</t>
  </si>
  <si>
    <t>2014.g.dz. un jaunāki</t>
  </si>
  <si>
    <t>16.04.2026.</t>
  </si>
  <si>
    <t>Leila  Marmiļova</t>
  </si>
  <si>
    <t>Dricānu vsk.</t>
  </si>
  <si>
    <t>Sabīne Gailiša *</t>
  </si>
  <si>
    <t>Marija Nesterova</t>
  </si>
  <si>
    <t>2012.-2013.g.dz.</t>
  </si>
  <si>
    <t>2010.-2011.g.dz.</t>
  </si>
  <si>
    <t>2006.-2009.g.dz.</t>
  </si>
  <si>
    <r>
      <rPr>
        <b/>
        <sz val="13"/>
        <color theme="1"/>
        <rFont val="Times New Roman"/>
        <family val="1"/>
        <charset val="186"/>
      </rPr>
      <t xml:space="preserve">Rēzeknes pilsētas un novada izglītības iestāžu 2025./2026.m.g. sacensības </t>
    </r>
    <r>
      <rPr>
        <b/>
        <sz val="14"/>
        <color theme="1"/>
        <rFont val="Times New Roman"/>
        <family val="1"/>
        <charset val="186"/>
      </rPr>
      <t>PAVASARA KROSĀ</t>
    </r>
  </si>
  <si>
    <t>Maikls Arlovskis *</t>
  </si>
  <si>
    <t>Nikita Tarasovs</t>
  </si>
  <si>
    <t>Kristians Leitāns</t>
  </si>
  <si>
    <t>Maksims Jonins</t>
  </si>
  <si>
    <t>Eduards Zapāns</t>
  </si>
  <si>
    <t>Ieva Spīča</t>
  </si>
  <si>
    <t>Līva Brence</t>
  </si>
  <si>
    <t>Laura Taukule</t>
  </si>
  <si>
    <t>Gabriela Kuzmane</t>
  </si>
  <si>
    <t>Samanta Lucatnika</t>
  </si>
  <si>
    <t>Katrīne Marcinkēviča</t>
  </si>
  <si>
    <t>Katerina Žukova</t>
  </si>
  <si>
    <t>Ladislavs Serkovs</t>
  </si>
  <si>
    <t>Ivita Balabkina</t>
  </si>
  <si>
    <t>Aiga Barkāne</t>
  </si>
  <si>
    <t>Nikola Sarkane</t>
  </si>
  <si>
    <t>Elgars Kotāns</t>
  </si>
  <si>
    <t>Raivis Voitenko</t>
  </si>
  <si>
    <t>Ralfs Spunders</t>
  </si>
  <si>
    <t>Deniss Gabrusāns</t>
  </si>
  <si>
    <t>Ritvars Pavlovs</t>
  </si>
  <si>
    <t>Roberts Bikovskis</t>
  </si>
  <si>
    <t>Edvards Mazūrs</t>
  </si>
  <si>
    <t>Edvards Žikars</t>
  </si>
  <si>
    <t>Amēlija Keiša</t>
  </si>
  <si>
    <t>Milana Prīdāne</t>
  </si>
  <si>
    <t>Valters Mikučanovs</t>
  </si>
  <si>
    <t>Alehs Punāns</t>
  </si>
  <si>
    <t>Evija Greidāne</t>
  </si>
  <si>
    <t>Roberta Pavlovska</t>
  </si>
  <si>
    <t>Evelīna Korkla</t>
  </si>
  <si>
    <t>Agata Skrebele</t>
  </si>
  <si>
    <t>Mila Pavkšto</t>
  </si>
  <si>
    <t>Ieva Krukovska</t>
  </si>
  <si>
    <t>Karlīna Šarova</t>
  </si>
  <si>
    <t>Dainis Laizāns</t>
  </si>
  <si>
    <t>Ermīns Jānis Dimpers</t>
  </si>
  <si>
    <t>Mareks Ziepnieks</t>
  </si>
  <si>
    <t>Gints Silkāns</t>
  </si>
  <si>
    <t>Augusts Melderis</t>
  </si>
  <si>
    <t>Evelīna Tarasova</t>
  </si>
  <si>
    <t>Milāna Dubovska</t>
  </si>
  <si>
    <t>Damians Bastrikins</t>
  </si>
  <si>
    <t>Alens Adrians Astičs</t>
  </si>
  <si>
    <t>Erlands Šķesters</t>
  </si>
  <si>
    <t>Markuss Bombāns</t>
  </si>
  <si>
    <t>Andželina Vidžupe</t>
  </si>
  <si>
    <t>Varvara Nikonova</t>
  </si>
  <si>
    <t>Sabīne Ivone</t>
  </si>
  <si>
    <t>Vlada Usanova</t>
  </si>
  <si>
    <t>Rūdolfs Kaļva</t>
  </si>
  <si>
    <t>Kristers Mareckis</t>
  </si>
  <si>
    <t>Everts Skredelis</t>
  </si>
  <si>
    <t>Annija Vuškārniece</t>
  </si>
  <si>
    <t>Ruslans Maļejevs</t>
  </si>
  <si>
    <t>Kristers Zizlāns</t>
  </si>
  <si>
    <t>Kirils Bekers</t>
  </si>
  <si>
    <t>Georgijs Belostockis</t>
  </si>
  <si>
    <t>Arturs Nastačuks</t>
  </si>
  <si>
    <t>Irina Belostocka</t>
  </si>
  <si>
    <t>Ilona Paramonova</t>
  </si>
  <si>
    <t>Evelina Gruznova</t>
  </si>
  <si>
    <t>Aleksandra Gromova</t>
  </si>
  <si>
    <t>Uļjana Dreļa</t>
  </si>
  <si>
    <t>Valērija Isakova</t>
  </si>
  <si>
    <t>Kirils Burovs</t>
  </si>
  <si>
    <t>Iļja Tarakanovs</t>
  </si>
  <si>
    <t>Mihails Rastopčins</t>
  </si>
  <si>
    <t>Milana Lapatjuka</t>
  </si>
  <si>
    <t>Karina Filimonova</t>
  </si>
  <si>
    <t>Arturs Gregors Pizičs</t>
  </si>
  <si>
    <t>Alekss Kojāns</t>
  </si>
  <si>
    <t>Viktors Širins</t>
  </si>
  <si>
    <t>Kristiāns Savickis</t>
  </si>
  <si>
    <t>Daniels Konstantinovs</t>
  </si>
  <si>
    <t>Ņikita Ivanovs</t>
  </si>
  <si>
    <t>Viktors Meņšikovs</t>
  </si>
  <si>
    <t>Rēzeknes 2.vsk</t>
  </si>
  <si>
    <t>Rēzeknes 2.vsk.</t>
  </si>
  <si>
    <t>Adelīna Misiņa</t>
  </si>
  <si>
    <t xml:space="preserve">Adriāna Misiņa </t>
  </si>
  <si>
    <t>Linda Guļbinska</t>
  </si>
  <si>
    <t>Ksenija Paplavska</t>
  </si>
  <si>
    <t>Valērija Fokina</t>
  </si>
  <si>
    <t>Darja Čerņavka</t>
  </si>
  <si>
    <t>Valērija Smirnova</t>
  </si>
  <si>
    <t>Katrīna Šnevele</t>
  </si>
  <si>
    <t xml:space="preserve">Artjoms Krilovs </t>
  </si>
  <si>
    <t>Roberts Pasternaks</t>
  </si>
  <si>
    <t>Vladislavs Valentas</t>
  </si>
  <si>
    <t>Nikita Stahovskis</t>
  </si>
  <si>
    <t>Vilis Mačņevs</t>
  </si>
  <si>
    <t>Maksims Proško</t>
  </si>
  <si>
    <t>Maksims Vlasovs</t>
  </si>
  <si>
    <t>Rēzeknes 6.psk.</t>
  </si>
  <si>
    <t>Marks Geļvičs</t>
  </si>
  <si>
    <t>Ārons  Brīvers-Maldonado</t>
  </si>
  <si>
    <t>Eļdars Cirs</t>
  </si>
  <si>
    <t>Izabella Buza</t>
  </si>
  <si>
    <t>Sofija Afromejeva</t>
  </si>
  <si>
    <t>Kamilla Semjonova</t>
  </si>
  <si>
    <t>Viktorija Smirnova</t>
  </si>
  <si>
    <t>Amēlija Ševčenko</t>
  </si>
  <si>
    <t>Loreta Borovikova</t>
  </si>
  <si>
    <t>Viktorija Solovjova</t>
  </si>
  <si>
    <t>Ģirts Jurģis Bazikins</t>
  </si>
  <si>
    <t>Artjoms Koževiņikovs</t>
  </si>
  <si>
    <t>Vladimirs Timošenko</t>
  </si>
  <si>
    <t>Roberts Vincukovs</t>
  </si>
  <si>
    <t>Aleksandrs Fjodorovs</t>
  </si>
  <si>
    <t>Valērija Livkiša</t>
  </si>
  <si>
    <t>Julianna Sokolko</t>
  </si>
  <si>
    <t>2006.-2009.</t>
  </si>
  <si>
    <t>2010.-2011.</t>
  </si>
  <si>
    <t>2012.-2013.</t>
  </si>
  <si>
    <t>2014.un jaun.</t>
  </si>
  <si>
    <t>Artjoms Lazarevs</t>
  </si>
  <si>
    <t>Andrejs Maslobojevs</t>
  </si>
  <si>
    <t>Kristaps Terentjevs</t>
  </si>
  <si>
    <t>Dominiks Aniņš</t>
  </si>
  <si>
    <t>Kims Kirsanovs</t>
  </si>
  <si>
    <t>Damirs Vinogradovs</t>
  </si>
  <si>
    <t>Iļja Subačs</t>
  </si>
  <si>
    <t>Lorēna Daugule</t>
  </si>
  <si>
    <t>Alise Rancāne</t>
  </si>
  <si>
    <t>Aleksa Stolere</t>
  </si>
  <si>
    <t>Volodars Astratovs</t>
  </si>
  <si>
    <t>Timurs Negrejevs</t>
  </si>
  <si>
    <t>Ričards Radiņš-Belovs</t>
  </si>
  <si>
    <t>Raivis Lazovskis</t>
  </si>
  <si>
    <t>Arīna Mihasenko</t>
  </si>
  <si>
    <r>
      <t xml:space="preserve">Vecuma grupas tiek sadalīti pamatojoties uz </t>
    </r>
    <r>
      <rPr>
        <u/>
        <sz val="12"/>
        <color indexed="8"/>
        <rFont val="Times New Roman"/>
        <family val="1"/>
        <charset val="186"/>
      </rPr>
      <t>nolikumu "Latvijas skolēnu 79.spartakiāde pavasara  krosā"</t>
    </r>
  </si>
  <si>
    <t>Milana Burova</t>
  </si>
  <si>
    <t>Sakstagala psk.</t>
  </si>
  <si>
    <t xml:space="preserve">Samanta Trifanova </t>
  </si>
  <si>
    <t xml:space="preserve">Elīza Pimonova </t>
  </si>
  <si>
    <t>Marianna Vavilova</t>
  </si>
  <si>
    <t>Domeniks Pavlovs</t>
  </si>
  <si>
    <t>Daniels Kļava</t>
  </si>
  <si>
    <t>Artjoms Voronovs</t>
  </si>
  <si>
    <t>Timurs Žeļezkins</t>
  </si>
  <si>
    <t>Gustavs Grolmuss</t>
  </si>
  <si>
    <t>Daniels Žeļezkins</t>
  </si>
  <si>
    <t>Nikolajs Jegorovs</t>
  </si>
  <si>
    <t>Anastasija Jekimova</t>
  </si>
  <si>
    <t>Aleksejs Bogdanovs</t>
  </si>
  <si>
    <t>Kristaps Kravaļs</t>
  </si>
  <si>
    <t>Nazars Janovs</t>
  </si>
  <si>
    <t>Armand Kaziniks</t>
  </si>
  <si>
    <t>Dans Puduls</t>
  </si>
  <si>
    <t>Markuss Reiniks</t>
  </si>
  <si>
    <t>Dmitrijs Daņilovs</t>
  </si>
  <si>
    <t>Ervīns Lopsa</t>
  </si>
  <si>
    <t>Sofija Vovilova</t>
  </si>
  <si>
    <t>Raina Arbidāne</t>
  </si>
  <si>
    <t>Milana Kupļonikova</t>
  </si>
  <si>
    <t xml:space="preserve">Sofja Ivanova </t>
  </si>
  <si>
    <t xml:space="preserve">Ksenija Šmugā </t>
  </si>
  <si>
    <t>Eriks Vronskis</t>
  </si>
  <si>
    <t>Bogdans Ježkovs</t>
  </si>
  <si>
    <t>Deniss Rimša</t>
  </si>
  <si>
    <t>Artjoms Kuzņecovs</t>
  </si>
  <si>
    <t>Rēzeknes 6.pmsk.</t>
  </si>
  <si>
    <t>Dz.gads</t>
  </si>
  <si>
    <t>Laura Jefimova</t>
  </si>
  <si>
    <t>Anna Kosnikovska</t>
  </si>
  <si>
    <t>Dz. gads</t>
  </si>
  <si>
    <t>1:20,50</t>
  </si>
  <si>
    <t>1:38,56</t>
  </si>
  <si>
    <t>1:27,82</t>
  </si>
  <si>
    <t>1:26,72</t>
  </si>
  <si>
    <t>1:30,83</t>
  </si>
  <si>
    <t>1:25,12</t>
  </si>
  <si>
    <t>Gabriela Mihailova</t>
  </si>
  <si>
    <t>Ksenija Roslova</t>
  </si>
  <si>
    <t>Madara Šuste</t>
  </si>
  <si>
    <t>1:37,51</t>
  </si>
  <si>
    <t>1:31,84</t>
  </si>
  <si>
    <t>1:34,10</t>
  </si>
  <si>
    <t>1:37,97</t>
  </si>
  <si>
    <t>1:23,61</t>
  </si>
  <si>
    <t>1:37,20</t>
  </si>
  <si>
    <t>1:11,12</t>
  </si>
  <si>
    <t>1:28,99</t>
  </si>
  <si>
    <t>1:10,45</t>
  </si>
  <si>
    <t>1:18,46</t>
  </si>
  <si>
    <t>1:18,01</t>
  </si>
  <si>
    <t>1:21,07</t>
  </si>
  <si>
    <t>1:12,29</t>
  </si>
  <si>
    <t>1:41,31</t>
  </si>
  <si>
    <t>1:41,83</t>
  </si>
  <si>
    <t>1:21,89</t>
  </si>
  <si>
    <t>1:30,62</t>
  </si>
  <si>
    <t>1:17,28</t>
  </si>
  <si>
    <t>1:19,09</t>
  </si>
  <si>
    <t>1:37,75</t>
  </si>
  <si>
    <t>1:34,70</t>
  </si>
  <si>
    <t>1:43,38</t>
  </si>
  <si>
    <t>1:21,84</t>
  </si>
  <si>
    <t>2:10,48</t>
  </si>
  <si>
    <t>1:43,17</t>
  </si>
  <si>
    <t>1:41,70</t>
  </si>
  <si>
    <t>1:38,48</t>
  </si>
  <si>
    <t>1:15,83</t>
  </si>
  <si>
    <t>1:28,17</t>
  </si>
  <si>
    <t>1:16,40</t>
  </si>
  <si>
    <t>1:41,45</t>
  </si>
  <si>
    <t>1:31,29</t>
  </si>
  <si>
    <t>1:34,02</t>
  </si>
  <si>
    <t>1:22,67</t>
  </si>
  <si>
    <t>1:32,73</t>
  </si>
  <si>
    <t>1:18,00</t>
  </si>
  <si>
    <t>Vera Pavliša</t>
  </si>
  <si>
    <t>1:22,94</t>
  </si>
  <si>
    <t>1:15,38</t>
  </si>
  <si>
    <t>1:13,64</t>
  </si>
  <si>
    <t>1:14,01</t>
  </si>
  <si>
    <t>1:26,95</t>
  </si>
  <si>
    <t>1:08,20</t>
  </si>
  <si>
    <t>1:33,35</t>
  </si>
  <si>
    <t>1:40,73</t>
  </si>
  <si>
    <t>1:31,23</t>
  </si>
  <si>
    <t>1:15,86</t>
  </si>
  <si>
    <t>Mikus Jegorovs</t>
  </si>
  <si>
    <t>Markuss Jegorovs</t>
  </si>
  <si>
    <t>1:19,29</t>
  </si>
  <si>
    <t>1:16,34</t>
  </si>
  <si>
    <t>1:10,50</t>
  </si>
  <si>
    <t>1:22,79</t>
  </si>
  <si>
    <t>1:38,29</t>
  </si>
  <si>
    <t>2:06,28</t>
  </si>
  <si>
    <t>1:09,32</t>
  </si>
  <si>
    <t>1:08,07</t>
  </si>
  <si>
    <t>1:13,90</t>
  </si>
  <si>
    <t>1:24,67</t>
  </si>
  <si>
    <t>1:13,74</t>
  </si>
  <si>
    <t>1:13,02</t>
  </si>
  <si>
    <t>1:19,87</t>
  </si>
  <si>
    <t>1:35,33</t>
  </si>
  <si>
    <t>1:17,29</t>
  </si>
  <si>
    <t>1:29,11</t>
  </si>
  <si>
    <t>1:25,04</t>
  </si>
  <si>
    <t>1:20,29</t>
  </si>
  <si>
    <t>1:18,35</t>
  </si>
  <si>
    <t>1:11,77</t>
  </si>
  <si>
    <t>1:10,76</t>
  </si>
  <si>
    <t>1:18,61</t>
  </si>
  <si>
    <t>1:38,84</t>
  </si>
  <si>
    <t>1:25,51</t>
  </si>
  <si>
    <t>1:36,94</t>
  </si>
  <si>
    <t>1:31,42</t>
  </si>
  <si>
    <t>1:25,74</t>
  </si>
  <si>
    <t>1:42,28</t>
  </si>
  <si>
    <t>1:16,61</t>
  </si>
  <si>
    <t>1:24,18</t>
  </si>
  <si>
    <t>1:21,53</t>
  </si>
  <si>
    <t>1:09,47</t>
  </si>
  <si>
    <t>1:11,65</t>
  </si>
  <si>
    <t>1:17,84</t>
  </si>
  <si>
    <t>1:29,93</t>
  </si>
  <si>
    <t>1:22,71</t>
  </si>
  <si>
    <t>1:23,39</t>
  </si>
  <si>
    <t>1:24,76</t>
  </si>
  <si>
    <t>1:38,93</t>
  </si>
  <si>
    <t>1:27,06</t>
  </si>
  <si>
    <t>1:15,67</t>
  </si>
  <si>
    <t>1:17,18</t>
  </si>
  <si>
    <t>1:18,26</t>
  </si>
  <si>
    <t>1:06,57</t>
  </si>
  <si>
    <t>1:09,98</t>
  </si>
  <si>
    <t>1:08,13</t>
  </si>
  <si>
    <t>1:05,38</t>
  </si>
  <si>
    <t>1:09,25</t>
  </si>
  <si>
    <t>1:12,42</t>
  </si>
  <si>
    <t>Deniss Zasovs</t>
  </si>
  <si>
    <t>Kirils Zasovs</t>
  </si>
  <si>
    <t>6:02,19</t>
  </si>
  <si>
    <t>6:00,96</t>
  </si>
  <si>
    <t>7:55,09</t>
  </si>
  <si>
    <t>5:32,87</t>
  </si>
  <si>
    <t>4:29,22</t>
  </si>
  <si>
    <t>5:06,53</t>
  </si>
  <si>
    <t>izst.</t>
  </si>
  <si>
    <t>5:47,38</t>
  </si>
  <si>
    <t>6:59,79</t>
  </si>
  <si>
    <t>5:44,25</t>
  </si>
  <si>
    <t>4:40,17</t>
  </si>
  <si>
    <t>4:50,73</t>
  </si>
  <si>
    <t>6:24,23</t>
  </si>
  <si>
    <t>5:32,46</t>
  </si>
  <si>
    <t>4:35,79</t>
  </si>
  <si>
    <t>6:08,09</t>
  </si>
  <si>
    <t>6:49,09</t>
  </si>
  <si>
    <t>5:56,30</t>
  </si>
  <si>
    <t>6:38,30</t>
  </si>
  <si>
    <t>5:22,75</t>
  </si>
  <si>
    <t>5:05,44</t>
  </si>
  <si>
    <t>5:02,36</t>
  </si>
  <si>
    <t>4:23,31</t>
  </si>
  <si>
    <t>6:23,39</t>
  </si>
  <si>
    <t>6:14,61</t>
  </si>
  <si>
    <t>6:12,43</t>
  </si>
  <si>
    <t>5:28,47</t>
  </si>
  <si>
    <t>5:01,45</t>
  </si>
  <si>
    <t>5:04,53</t>
  </si>
  <si>
    <t>5:30,87</t>
  </si>
  <si>
    <t>5:17,42</t>
  </si>
  <si>
    <t>4:08,86</t>
  </si>
  <si>
    <t>4:12,82</t>
  </si>
  <si>
    <t>4:17,81</t>
  </si>
  <si>
    <t>5:04,61</t>
  </si>
  <si>
    <t>5:12,61</t>
  </si>
  <si>
    <t>Linda Elste</t>
  </si>
  <si>
    <t>Arina Voronova</t>
  </si>
  <si>
    <t>17-18</t>
  </si>
  <si>
    <t>4:37,30</t>
  </si>
  <si>
    <t>4:02,84</t>
  </si>
  <si>
    <t>Marks Paulāns</t>
  </si>
  <si>
    <t>5:00,09</t>
  </si>
  <si>
    <t>5:28,66</t>
  </si>
  <si>
    <t>4:30,42</t>
  </si>
  <si>
    <t>4:02,22</t>
  </si>
  <si>
    <t>4:15,56</t>
  </si>
  <si>
    <t>4:49,02</t>
  </si>
  <si>
    <t>5:05,28</t>
  </si>
  <si>
    <t>4:13,42</t>
  </si>
  <si>
    <t>4:12,54</t>
  </si>
  <si>
    <t>3:55,43</t>
  </si>
  <si>
    <t>4:16,29</t>
  </si>
  <si>
    <t>5:24,26</t>
  </si>
  <si>
    <t>4:44,99</t>
  </si>
  <si>
    <t>4:31,20</t>
  </si>
  <si>
    <t>4:31,54</t>
  </si>
  <si>
    <t>4:36,15</t>
  </si>
  <si>
    <t>4:38,40</t>
  </si>
  <si>
    <t>4:30,85</t>
  </si>
  <si>
    <t>4:38,29</t>
  </si>
  <si>
    <t>4:33,87</t>
  </si>
  <si>
    <t>6:00,17</t>
  </si>
  <si>
    <t>3:36,74</t>
  </si>
  <si>
    <t>3:38,20</t>
  </si>
  <si>
    <t>4:20,53</t>
  </si>
  <si>
    <t>4:54,31</t>
  </si>
  <si>
    <t>4:27,99</t>
  </si>
  <si>
    <t>Maksims Viļums</t>
  </si>
  <si>
    <t>Matvejs Čulkovs</t>
  </si>
  <si>
    <t>4:31,47</t>
  </si>
  <si>
    <t>3:32,32</t>
  </si>
  <si>
    <t>4:40,45</t>
  </si>
  <si>
    <t>4:34,07</t>
  </si>
  <si>
    <t>4;42,57</t>
  </si>
  <si>
    <t>4:37,52</t>
  </si>
  <si>
    <t>4:22,01</t>
  </si>
  <si>
    <t>4:12,95</t>
  </si>
  <si>
    <t>4:27,32</t>
  </si>
  <si>
    <t>3:50,34</t>
  </si>
  <si>
    <t>4:23,95</t>
  </si>
  <si>
    <t xml:space="preserve">Raitis Kapustāns </t>
  </si>
  <si>
    <t>-</t>
  </si>
  <si>
    <t>Māris Linards</t>
  </si>
  <si>
    <t>6:53,78</t>
  </si>
  <si>
    <t>6:20,64</t>
  </si>
  <si>
    <t>4:50,08</t>
  </si>
  <si>
    <t>6:10,99</t>
  </si>
  <si>
    <t>5:13,26</t>
  </si>
  <si>
    <t>5:55,85</t>
  </si>
  <si>
    <t>5:23,23</t>
  </si>
  <si>
    <t>Gabriela Zelča</t>
  </si>
  <si>
    <t>9:10,65</t>
  </si>
  <si>
    <t>5:50,15</t>
  </si>
  <si>
    <t>5:34,85</t>
  </si>
  <si>
    <t>5:14,60</t>
  </si>
  <si>
    <t>6:51,68</t>
  </si>
  <si>
    <t>5:14,07</t>
  </si>
  <si>
    <t>4:21,26</t>
  </si>
  <si>
    <t>4:02,15</t>
  </si>
  <si>
    <t>Daniela Voronova</t>
  </si>
  <si>
    <t>4:28,90</t>
  </si>
  <si>
    <t>5:09,65</t>
  </si>
  <si>
    <t>5:55,24</t>
  </si>
  <si>
    <t>Darja Poletajeva</t>
  </si>
  <si>
    <t>Justīna Petrovska</t>
  </si>
  <si>
    <t>6:50,83</t>
  </si>
  <si>
    <t>7;07,85</t>
  </si>
  <si>
    <t>7:24,52</t>
  </si>
  <si>
    <t>7:19,44</t>
  </si>
  <si>
    <t>7:22,76</t>
  </si>
  <si>
    <t>7:39,68</t>
  </si>
  <si>
    <t>7:23,21</t>
  </si>
  <si>
    <t>7:19,83</t>
  </si>
  <si>
    <t>5:25,94</t>
  </si>
  <si>
    <t>6:15,87</t>
  </si>
  <si>
    <t>5:59,15</t>
  </si>
  <si>
    <t>6:59,63</t>
  </si>
  <si>
    <t>5:43,99</t>
  </si>
  <si>
    <t>5:38,87</t>
  </si>
  <si>
    <t>5:18,04</t>
  </si>
  <si>
    <t>5:10,03</t>
  </si>
  <si>
    <t>4:57,14</t>
  </si>
  <si>
    <t>5:53,32</t>
  </si>
  <si>
    <t>6:30,44</t>
  </si>
  <si>
    <t>6:23,13</t>
  </si>
  <si>
    <t>5:28,76</t>
  </si>
  <si>
    <t>5:55,35</t>
  </si>
  <si>
    <t>6:03,53</t>
  </si>
  <si>
    <t>5:48,23</t>
  </si>
  <si>
    <t>5:29,16</t>
  </si>
  <si>
    <t>5:44,29</t>
  </si>
  <si>
    <t>5:25,54</t>
  </si>
  <si>
    <t>4:54,18</t>
  </si>
  <si>
    <t>7:53,07</t>
  </si>
  <si>
    <t>5:42,61</t>
  </si>
  <si>
    <t>5:33,43</t>
  </si>
  <si>
    <t>5:32,71</t>
  </si>
  <si>
    <t>Pāvels Orlovs</t>
  </si>
  <si>
    <t>Arsēniijs Ašurko</t>
  </si>
  <si>
    <t>Matvejs Panins</t>
  </si>
  <si>
    <t>Arsenijs Petrovs</t>
  </si>
  <si>
    <t>8:22,95</t>
  </si>
  <si>
    <t>8:13,96</t>
  </si>
  <si>
    <t>6:39,51</t>
  </si>
  <si>
    <t>Enija Pankule</t>
  </si>
  <si>
    <t>7:45,24</t>
  </si>
  <si>
    <t>6:16,92</t>
  </si>
  <si>
    <t>7:21,16</t>
  </si>
  <si>
    <t>6:17,23</t>
  </si>
  <si>
    <t>8:02,42</t>
  </si>
  <si>
    <t>ATV</t>
  </si>
  <si>
    <t>8:30,22</t>
  </si>
  <si>
    <t>7:31,24</t>
  </si>
  <si>
    <t>8:29,90</t>
  </si>
  <si>
    <t>8:48,30</t>
  </si>
  <si>
    <t>8:29,52</t>
  </si>
  <si>
    <t>Estere Plociņa</t>
  </si>
  <si>
    <t>9:19,24</t>
  </si>
  <si>
    <t>5:44,23</t>
  </si>
  <si>
    <t>8:11,10</t>
  </si>
  <si>
    <t>6:43,09</t>
  </si>
  <si>
    <t>7:47,34</t>
  </si>
  <si>
    <t>8:04,79</t>
  </si>
  <si>
    <t>6:49,07</t>
  </si>
  <si>
    <t>6:56,24</t>
  </si>
  <si>
    <t>6:58,05</t>
  </si>
  <si>
    <t>Adriana Rukmane</t>
  </si>
  <si>
    <t>Justīne Deksne</t>
  </si>
  <si>
    <t>Veronika Anosova</t>
  </si>
  <si>
    <t>Nikola Opincāne</t>
  </si>
  <si>
    <t>Armands Buļs</t>
  </si>
  <si>
    <t>6:54,60</t>
  </si>
  <si>
    <t>7:55,64</t>
  </si>
  <si>
    <t>7:37,34</t>
  </si>
  <si>
    <t>7:34,75</t>
  </si>
  <si>
    <t>6:46,84</t>
  </si>
  <si>
    <t>7:02,35</t>
  </si>
  <si>
    <t>6:24,49</t>
  </si>
  <si>
    <t>7:39,94</t>
  </si>
  <si>
    <t>8:07,08</t>
  </si>
  <si>
    <t>6:40,72</t>
  </si>
  <si>
    <t>7:15,43</t>
  </si>
  <si>
    <t>7:12,98</t>
  </si>
  <si>
    <t>8:23,00</t>
  </si>
  <si>
    <t>6:42,59</t>
  </si>
  <si>
    <t>7:14,97</t>
  </si>
  <si>
    <t>6:18,35</t>
  </si>
  <si>
    <t>7:26,39</t>
  </si>
  <si>
    <t>8:22,81</t>
  </si>
  <si>
    <t>8:23,38</t>
  </si>
  <si>
    <t>6:44,30</t>
  </si>
  <si>
    <t>6:57,77</t>
  </si>
  <si>
    <t>7:29,65</t>
  </si>
  <si>
    <t>7:38,86</t>
  </si>
  <si>
    <t>7:53,81</t>
  </si>
  <si>
    <t>8:11,11</t>
  </si>
  <si>
    <t>7:06,05</t>
  </si>
  <si>
    <t>7:48,57</t>
  </si>
  <si>
    <t>7:10,27</t>
  </si>
  <si>
    <t>7:35,48</t>
  </si>
  <si>
    <t>6:50,62</t>
  </si>
  <si>
    <t>7:15,77</t>
  </si>
  <si>
    <t>6:22,88</t>
  </si>
  <si>
    <t>6:32,40</t>
  </si>
  <si>
    <t>Jānis Viļčevskis</t>
  </si>
  <si>
    <t>7:53,39</t>
  </si>
  <si>
    <t>7:26,91</t>
  </si>
  <si>
    <t>7:52,81</t>
  </si>
  <si>
    <t>6:29,62</t>
  </si>
  <si>
    <t>7:40,02</t>
  </si>
  <si>
    <t>7:16,89</t>
  </si>
  <si>
    <t>8:24,25</t>
  </si>
  <si>
    <t>7:54,92</t>
  </si>
  <si>
    <t>8:12,29</t>
  </si>
  <si>
    <t>Maksimiliāns Gibzuns</t>
  </si>
  <si>
    <t>Vadims Pavlišs</t>
  </si>
  <si>
    <t>Amirs Elazizi</t>
  </si>
  <si>
    <t>Artjoms Vekša</t>
  </si>
  <si>
    <t>Daniils Astašovs</t>
  </si>
  <si>
    <t>Konstantīns Gailums</t>
  </si>
  <si>
    <t>Artjoms Gaņejevs</t>
  </si>
  <si>
    <t>Nikita Smirnovs</t>
  </si>
  <si>
    <t>Germans Vasjkovs</t>
  </si>
  <si>
    <t>22</t>
  </si>
  <si>
    <t>31</t>
  </si>
  <si>
    <t>4</t>
  </si>
  <si>
    <t>29</t>
  </si>
  <si>
    <t>20</t>
  </si>
  <si>
    <t>42</t>
  </si>
  <si>
    <t>34</t>
  </si>
  <si>
    <t>38</t>
  </si>
  <si>
    <t>35</t>
  </si>
  <si>
    <t>26</t>
  </si>
  <si>
    <t>24</t>
  </si>
  <si>
    <t>8</t>
  </si>
  <si>
    <t>13</t>
  </si>
  <si>
    <t>3</t>
  </si>
  <si>
    <t>28</t>
  </si>
  <si>
    <t>36</t>
  </si>
  <si>
    <t>5</t>
  </si>
  <si>
    <t>18</t>
  </si>
  <si>
    <t>16</t>
  </si>
  <si>
    <t>17</t>
  </si>
  <si>
    <t>40</t>
  </si>
  <si>
    <t>6</t>
  </si>
  <si>
    <t>1</t>
  </si>
  <si>
    <t>21</t>
  </si>
  <si>
    <t>39</t>
  </si>
  <si>
    <t>41</t>
  </si>
  <si>
    <t>7</t>
  </si>
  <si>
    <t>23</t>
  </si>
  <si>
    <t>27</t>
  </si>
  <si>
    <t>32</t>
  </si>
  <si>
    <t>37</t>
  </si>
  <si>
    <t>14</t>
  </si>
  <si>
    <t>30</t>
  </si>
  <si>
    <t>15</t>
  </si>
  <si>
    <t>25</t>
  </si>
  <si>
    <t>9</t>
  </si>
  <si>
    <t>19</t>
  </si>
  <si>
    <t>2</t>
  </si>
  <si>
    <t>10</t>
  </si>
  <si>
    <t>11-12</t>
  </si>
  <si>
    <t>33</t>
  </si>
  <si>
    <t>43</t>
  </si>
  <si>
    <t>Faktiskais</t>
  </si>
  <si>
    <t>Pieteiktie</t>
  </si>
  <si>
    <t>Austrumlatvijas tehnoloģiju vsk.</t>
  </si>
  <si>
    <t>3.</t>
  </si>
  <si>
    <t>2.</t>
  </si>
  <si>
    <t>1.</t>
  </si>
  <si>
    <t>4.</t>
  </si>
  <si>
    <t>6.</t>
  </si>
  <si>
    <t>5.</t>
  </si>
  <si>
    <t>9.</t>
  </si>
  <si>
    <t>8.</t>
  </si>
  <si>
    <t>7.</t>
  </si>
  <si>
    <t>10.</t>
  </si>
  <si>
    <t>11.</t>
  </si>
  <si>
    <t xml:space="preserve">Meitenes </t>
  </si>
  <si>
    <t xml:space="preserve">Zēni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</si>
</sst>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8"/>
      <name val="Times New Roman"/>
      <family val="1"/>
      <charset val="186"/>
    </font>
    <font>
      <b/>
      <sz val="18"/>
      <name val="Umbra TL"/>
      <family val="5"/>
      <charset val="204"/>
    </font>
    <font>
      <b/>
      <sz val="8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4"/>
      <color rgb="FFC00000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</font>
    <font>
      <sz val="10"/>
      <color rgb="FFFF0000"/>
      <name val="Arial"/>
      <family val="2"/>
      <charset val="186"/>
    </font>
    <font>
      <sz val="12"/>
      <name val="Times New Roman"/>
      <family val="1"/>
    </font>
    <font>
      <i/>
      <sz val="12"/>
      <color theme="1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9"/>
      <name val="Times New Roman"/>
      <family val="1"/>
      <charset val="186"/>
    </font>
    <font>
      <sz val="14"/>
      <color rgb="FF969696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4"/>
      <color theme="1"/>
      <name val="Times New Roman"/>
      <family val="1"/>
    </font>
    <font>
      <sz val="14"/>
      <name val="Times New Roman"/>
      <family val="1"/>
    </font>
    <font>
      <sz val="16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84">
    <xf numFmtId="0" fontId="0" fillId="0" borderId="0" xfId="0"/>
    <xf numFmtId="0" fontId="1" fillId="0" borderId="0" xfId="1"/>
    <xf numFmtId="0" fontId="3" fillId="0" borderId="0" xfId="0" applyFont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3" fillId="0" borderId="3" xfId="0" applyFont="1" applyBorder="1"/>
    <xf numFmtId="0" fontId="14" fillId="0" borderId="3" xfId="0" applyFont="1" applyBorder="1" applyAlignment="1">
      <alignment horizontal="center"/>
    </xf>
    <xf numFmtId="0" fontId="11" fillId="0" borderId="0" xfId="0" applyFont="1"/>
    <xf numFmtId="0" fontId="16" fillId="0" borderId="1" xfId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49" fontId="16" fillId="0" borderId="10" xfId="0" applyNumberFormat="1" applyFont="1" applyBorder="1"/>
    <xf numFmtId="49" fontId="16" fillId="0" borderId="11" xfId="0" applyNumberFormat="1" applyFont="1" applyBorder="1"/>
    <xf numFmtId="49" fontId="16" fillId="0" borderId="12" xfId="0" applyNumberFormat="1" applyFont="1" applyBorder="1"/>
    <xf numFmtId="49" fontId="23" fillId="0" borderId="12" xfId="0" applyNumberFormat="1" applyFont="1" applyBorder="1" applyAlignment="1">
      <alignment horizontal="center"/>
    </xf>
    <xf numFmtId="49" fontId="19" fillId="0" borderId="14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49" fontId="28" fillId="0" borderId="0" xfId="0" applyNumberFormat="1" applyFont="1"/>
    <xf numFmtId="49" fontId="24" fillId="0" borderId="0" xfId="0" applyNumberFormat="1" applyFont="1"/>
    <xf numFmtId="0" fontId="12" fillId="0" borderId="0" xfId="0" applyFont="1" applyAlignment="1">
      <alignment vertical="center"/>
    </xf>
    <xf numFmtId="0" fontId="28" fillId="0" borderId="0" xfId="0" applyFont="1"/>
    <xf numFmtId="49" fontId="9" fillId="0" borderId="0" xfId="0" applyNumberFormat="1" applyFont="1"/>
    <xf numFmtId="0" fontId="9" fillId="0" borderId="0" xfId="0" applyFont="1"/>
    <xf numFmtId="0" fontId="30" fillId="0" borderId="0" xfId="0" applyFont="1"/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6" fillId="0" borderId="0" xfId="1" applyFont="1"/>
    <xf numFmtId="0" fontId="18" fillId="0" borderId="1" xfId="1" applyFont="1" applyBorder="1" applyAlignment="1">
      <alignment horizont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/>
    </xf>
    <xf numFmtId="0" fontId="7" fillId="0" borderId="1" xfId="1" applyFont="1" applyBorder="1"/>
    <xf numFmtId="0" fontId="6" fillId="0" borderId="1" xfId="1" applyFont="1" applyBorder="1" applyAlignment="1">
      <alignment horizontal="justify"/>
    </xf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0" fontId="18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justify" vertical="center"/>
    </xf>
    <xf numFmtId="0" fontId="18" fillId="0" borderId="31" xfId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6" fillId="0" borderId="1" xfId="1" applyFont="1" applyBorder="1"/>
    <xf numFmtId="0" fontId="1" fillId="0" borderId="1" xfId="1" applyBorder="1"/>
    <xf numFmtId="0" fontId="18" fillId="0" borderId="31" xfId="1" applyFont="1" applyBorder="1" applyAlignment="1">
      <alignment horizontal="center"/>
    </xf>
    <xf numFmtId="0" fontId="34" fillId="0" borderId="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6" fillId="0" borderId="33" xfId="1" applyFont="1" applyBorder="1" applyAlignment="1">
      <alignment horizontal="justify"/>
    </xf>
    <xf numFmtId="0" fontId="6" fillId="0" borderId="33" xfId="1" applyFont="1" applyBorder="1" applyAlignment="1">
      <alignment horizontal="center"/>
    </xf>
    <xf numFmtId="0" fontId="34" fillId="0" borderId="1" xfId="0" applyFont="1" applyBorder="1" applyAlignment="1">
      <alignment vertical="center" wrapText="1"/>
    </xf>
    <xf numFmtId="0" fontId="6" fillId="0" borderId="33" xfId="1" applyFont="1" applyBorder="1" applyAlignment="1">
      <alignment vertical="center"/>
    </xf>
    <xf numFmtId="0" fontId="6" fillId="0" borderId="32" xfId="1" applyFont="1" applyBorder="1" applyAlignment="1">
      <alignment horizontal="center" vertical="center"/>
    </xf>
    <xf numFmtId="0" fontId="34" fillId="0" borderId="1" xfId="0" applyFont="1" applyBorder="1" applyAlignment="1">
      <alignment horizontal="justify" vertical="center" wrapText="1"/>
    </xf>
    <xf numFmtId="0" fontId="6" fillId="0" borderId="34" xfId="1" applyFont="1" applyBorder="1" applyAlignment="1">
      <alignment vertical="center"/>
    </xf>
    <xf numFmtId="0" fontId="4" fillId="0" borderId="1" xfId="1" applyFont="1" applyBorder="1"/>
    <xf numFmtId="0" fontId="6" fillId="0" borderId="1" xfId="1" applyFont="1" applyBorder="1" applyAlignment="1">
      <alignment horizontal="left"/>
    </xf>
    <xf numFmtId="0" fontId="6" fillId="0" borderId="1" xfId="1" applyFont="1" applyBorder="1" applyAlignment="1">
      <alignment wrapText="1"/>
    </xf>
    <xf numFmtId="0" fontId="6" fillId="0" borderId="32" xfId="1" applyFont="1" applyBorder="1" applyAlignment="1">
      <alignment horizontal="center"/>
    </xf>
    <xf numFmtId="0" fontId="6" fillId="0" borderId="33" xfId="1" applyFont="1" applyBorder="1" applyAlignment="1">
      <alignment wrapText="1"/>
    </xf>
    <xf numFmtId="0" fontId="6" fillId="0" borderId="34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/>
    </xf>
    <xf numFmtId="0" fontId="6" fillId="0" borderId="33" xfId="1" applyFont="1" applyBorder="1"/>
    <xf numFmtId="0" fontId="6" fillId="0" borderId="34" xfId="1" applyFont="1" applyBorder="1" applyAlignment="1">
      <alignment horizontal="center"/>
    </xf>
    <xf numFmtId="0" fontId="6" fillId="0" borderId="34" xfId="1" applyFont="1" applyBorder="1" applyAlignment="1">
      <alignment horizontal="justify" vertical="center"/>
    </xf>
    <xf numFmtId="0" fontId="38" fillId="0" borderId="0" xfId="1" applyFont="1"/>
    <xf numFmtId="0" fontId="34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6" fillId="0" borderId="36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39" fillId="0" borderId="1" xfId="1" applyFont="1" applyBorder="1" applyAlignment="1">
      <alignment horizontal="left" vertical="center"/>
    </xf>
    <xf numFmtId="0" fontId="6" fillId="0" borderId="34" xfId="1" applyFont="1" applyBorder="1" applyAlignment="1">
      <alignment horizontal="justify"/>
    </xf>
    <xf numFmtId="0" fontId="42" fillId="0" borderId="0" xfId="0" applyFont="1"/>
    <xf numFmtId="0" fontId="36" fillId="0" borderId="1" xfId="1" applyFont="1" applyBorder="1" applyAlignment="1">
      <alignment horizontal="center" vertical="center" wrapText="1"/>
    </xf>
    <xf numFmtId="0" fontId="36" fillId="0" borderId="1" xfId="1" applyFont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1" fillId="0" borderId="32" xfId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18" fillId="0" borderId="1" xfId="1" applyFont="1" applyBorder="1" applyAlignment="1">
      <alignment vertical="center"/>
    </xf>
    <xf numFmtId="0" fontId="24" fillId="0" borderId="0" xfId="1" applyFont="1"/>
    <xf numFmtId="0" fontId="6" fillId="0" borderId="34" xfId="1" applyFont="1" applyBorder="1" applyAlignment="1">
      <alignment horizontal="left" vertical="center"/>
    </xf>
    <xf numFmtId="0" fontId="1" fillId="0" borderId="1" xfId="1" applyBorder="1" applyAlignment="1">
      <alignment horizontal="center"/>
    </xf>
    <xf numFmtId="0" fontId="37" fillId="0" borderId="1" xfId="0" applyFont="1" applyBorder="1" applyAlignment="1">
      <alignment vertical="center" wrapText="1"/>
    </xf>
    <xf numFmtId="0" fontId="34" fillId="0" borderId="32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left" vertical="center" wrapText="1"/>
    </xf>
    <xf numFmtId="0" fontId="4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1" applyAlignment="1">
      <alignment vertical="center"/>
    </xf>
    <xf numFmtId="49" fontId="47" fillId="0" borderId="0" xfId="0" applyNumberFormat="1" applyFont="1" applyAlignment="1">
      <alignment horizontal="right" vertical="center"/>
    </xf>
    <xf numFmtId="49" fontId="48" fillId="0" borderId="1" xfId="1" applyNumberFormat="1" applyFont="1" applyBorder="1" applyAlignment="1">
      <alignment horizontal="right" vertical="center" wrapText="1"/>
    </xf>
    <xf numFmtId="49" fontId="48" fillId="0" borderId="1" xfId="1" applyNumberFormat="1" applyFont="1" applyBorder="1" applyAlignment="1">
      <alignment horizontal="right"/>
    </xf>
    <xf numFmtId="49" fontId="48" fillId="0" borderId="1" xfId="1" applyNumberFormat="1" applyFont="1" applyBorder="1" applyAlignment="1">
      <alignment horizontal="right" wrapText="1"/>
    </xf>
    <xf numFmtId="49" fontId="48" fillId="0" borderId="0" xfId="1" applyNumberFormat="1" applyFont="1" applyAlignment="1">
      <alignment horizontal="right"/>
    </xf>
    <xf numFmtId="0" fontId="49" fillId="0" borderId="0" xfId="0" applyFont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50" fillId="0" borderId="34" xfId="0" applyFont="1" applyBorder="1" applyAlignment="1">
      <alignment horizontal="left" vertical="center" wrapText="1"/>
    </xf>
    <xf numFmtId="0" fontId="26" fillId="0" borderId="34" xfId="0" applyFont="1" applyBorder="1" applyAlignment="1">
      <alignment horizontal="left" vertical="center" wrapText="1"/>
    </xf>
    <xf numFmtId="0" fontId="50" fillId="0" borderId="33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49" fontId="24" fillId="0" borderId="1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right" wrapText="1"/>
    </xf>
    <xf numFmtId="0" fontId="36" fillId="0" borderId="0" xfId="1" applyFont="1" applyAlignment="1">
      <alignment horizontal="center"/>
    </xf>
    <xf numFmtId="0" fontId="51" fillId="0" borderId="1" xfId="1" applyFont="1" applyBorder="1" applyAlignment="1">
      <alignment horizontal="center"/>
    </xf>
    <xf numFmtId="0" fontId="51" fillId="0" borderId="1" xfId="1" applyFont="1" applyBorder="1" applyAlignment="1">
      <alignment horizontal="center" vertical="center"/>
    </xf>
    <xf numFmtId="0" fontId="28" fillId="0" borderId="33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justify" vertical="center" wrapText="1"/>
    </xf>
    <xf numFmtId="0" fontId="28" fillId="0" borderId="34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24" fillId="0" borderId="31" xfId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1" fillId="0" borderId="0" xfId="1" applyNumberFormat="1" applyAlignment="1">
      <alignment horizontal="right"/>
    </xf>
    <xf numFmtId="49" fontId="5" fillId="0" borderId="1" xfId="1" applyNumberFormat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justify" vertical="center"/>
    </xf>
    <xf numFmtId="0" fontId="39" fillId="0" borderId="1" xfId="1" applyFont="1" applyBorder="1" applyAlignment="1">
      <alignment vertical="center"/>
    </xf>
    <xf numFmtId="0" fontId="39" fillId="0" borderId="33" xfId="1" applyFont="1" applyBorder="1" applyAlignment="1">
      <alignment vertical="center"/>
    </xf>
    <xf numFmtId="0" fontId="39" fillId="0" borderId="34" xfId="1" applyFont="1" applyBorder="1" applyAlignment="1">
      <alignment horizontal="left" vertical="center"/>
    </xf>
    <xf numFmtId="0" fontId="1" fillId="0" borderId="34" xfId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right" inden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0" xfId="1" applyNumberFormat="1" applyFont="1"/>
    <xf numFmtId="49" fontId="48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right"/>
    </xf>
    <xf numFmtId="49" fontId="26" fillId="0" borderId="1" xfId="1" applyNumberFormat="1" applyFont="1" applyBorder="1" applyAlignment="1">
      <alignment horizontal="right"/>
    </xf>
    <xf numFmtId="0" fontId="40" fillId="0" borderId="1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/>
    </xf>
    <xf numFmtId="49" fontId="24" fillId="0" borderId="0" xfId="1" applyNumberFormat="1" applyFont="1" applyAlignment="1">
      <alignment horizontal="right"/>
    </xf>
    <xf numFmtId="0" fontId="7" fillId="0" borderId="1" xfId="1" applyFont="1" applyBorder="1" applyAlignment="1">
      <alignment horizontal="center"/>
    </xf>
    <xf numFmtId="0" fontId="45" fillId="0" borderId="1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/>
    </xf>
    <xf numFmtId="0" fontId="6" fillId="0" borderId="33" xfId="1" applyFont="1" applyBorder="1" applyAlignment="1">
      <alignment horizontal="justify" vertical="center"/>
    </xf>
    <xf numFmtId="0" fontId="34" fillId="0" borderId="35" xfId="0" applyFont="1" applyBorder="1" applyAlignment="1">
      <alignment horizontal="left" vertical="center" wrapText="1"/>
    </xf>
    <xf numFmtId="0" fontId="39" fillId="0" borderId="33" xfId="1" applyFont="1" applyBorder="1" applyAlignment="1">
      <alignment horizontal="justify" vertical="center"/>
    </xf>
    <xf numFmtId="49" fontId="3" fillId="0" borderId="0" xfId="0" applyNumberFormat="1" applyFont="1" applyAlignment="1">
      <alignment horizontal="right" indent="1"/>
    </xf>
    <xf numFmtId="0" fontId="39" fillId="0" borderId="32" xfId="1" applyFont="1" applyBorder="1" applyAlignment="1">
      <alignment horizontal="center"/>
    </xf>
    <xf numFmtId="0" fontId="39" fillId="0" borderId="1" xfId="1" applyFont="1" applyBorder="1" applyAlignment="1">
      <alignment horizont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53" fillId="0" borderId="0" xfId="1" applyFont="1"/>
    <xf numFmtId="49" fontId="50" fillId="0" borderId="1" xfId="1" applyNumberFormat="1" applyFont="1" applyBorder="1" applyAlignment="1">
      <alignment horizontal="right" vertical="center" wrapText="1" indent="1"/>
    </xf>
    <xf numFmtId="0" fontId="54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/>
    </xf>
    <xf numFmtId="49" fontId="55" fillId="0" borderId="0" xfId="1" applyNumberFormat="1" applyFont="1" applyAlignment="1">
      <alignment horizontal="right" indent="1"/>
    </xf>
    <xf numFmtId="49" fontId="3" fillId="0" borderId="0" xfId="0" applyNumberFormat="1" applyFont="1"/>
    <xf numFmtId="49" fontId="50" fillId="0" borderId="1" xfId="1" applyNumberFormat="1" applyFont="1" applyBorder="1" applyAlignment="1">
      <alignment horizontal="center" vertical="center" wrapText="1"/>
    </xf>
    <xf numFmtId="49" fontId="55" fillId="0" borderId="0" xfId="1" applyNumberFormat="1" applyFont="1"/>
    <xf numFmtId="49" fontId="47" fillId="0" borderId="0" xfId="0" applyNumberFormat="1" applyFont="1" applyAlignment="1">
      <alignment horizontal="right" indent="1"/>
    </xf>
    <xf numFmtId="49" fontId="35" fillId="0" borderId="1" xfId="1" applyNumberFormat="1" applyFont="1" applyBorder="1" applyAlignment="1">
      <alignment horizontal="right" vertical="center" wrapText="1" indent="1"/>
    </xf>
    <xf numFmtId="49" fontId="47" fillId="0" borderId="1" xfId="1" applyNumberFormat="1" applyFont="1" applyBorder="1" applyAlignment="1">
      <alignment horizontal="right"/>
    </xf>
    <xf numFmtId="49" fontId="35" fillId="0" borderId="0" xfId="1" applyNumberFormat="1" applyFont="1" applyAlignment="1">
      <alignment horizontal="right" indent="1"/>
    </xf>
    <xf numFmtId="0" fontId="48" fillId="0" borderId="0" xfId="1" applyFont="1" applyAlignment="1">
      <alignment horizontal="center"/>
    </xf>
    <xf numFmtId="0" fontId="48" fillId="0" borderId="1" xfId="1" applyFont="1" applyBorder="1" applyAlignment="1">
      <alignment horizontal="center" vertical="center" wrapText="1"/>
    </xf>
    <xf numFmtId="0" fontId="49" fillId="0" borderId="0" xfId="0" applyFont="1"/>
    <xf numFmtId="0" fontId="26" fillId="0" borderId="33" xfId="0" applyFont="1" applyBorder="1" applyAlignment="1">
      <alignment vertical="center" wrapText="1"/>
    </xf>
    <xf numFmtId="49" fontId="11" fillId="0" borderId="1" xfId="1" applyNumberFormat="1" applyFont="1" applyBorder="1" applyAlignment="1">
      <alignment horizontal="center"/>
    </xf>
    <xf numFmtId="49" fontId="50" fillId="0" borderId="0" xfId="1" applyNumberFormat="1" applyFont="1" applyAlignment="1">
      <alignment horizontal="center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6" fillId="0" borderId="29" xfId="0" applyFont="1" applyBorder="1" applyAlignment="1">
      <alignment horizontal="center" vertical="center" wrapText="1"/>
    </xf>
    <xf numFmtId="0" fontId="56" fillId="0" borderId="30" xfId="0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6" fillId="0" borderId="23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18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49" fontId="31" fillId="0" borderId="21" xfId="0" applyNumberFormat="1" applyFont="1" applyBorder="1" applyAlignment="1">
      <alignment horizontal="center" vertical="center" wrapText="1"/>
    </xf>
    <xf numFmtId="49" fontId="31" fillId="0" borderId="25" xfId="0" applyNumberFormat="1" applyFont="1" applyBorder="1" applyAlignment="1">
      <alignment horizontal="center" vertical="center" wrapText="1"/>
    </xf>
    <xf numFmtId="49" fontId="31" fillId="0" borderId="12" xfId="0" applyNumberFormat="1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24" fillId="2" borderId="2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49" fontId="31" fillId="2" borderId="25" xfId="0" applyNumberFormat="1" applyFont="1" applyFill="1" applyBorder="1" applyAlignment="1">
      <alignment horizontal="center" vertical="center" wrapText="1"/>
    </xf>
    <xf numFmtId="49" fontId="31" fillId="2" borderId="12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49" fontId="31" fillId="2" borderId="21" xfId="0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31" fillId="0" borderId="28" xfId="0" applyNumberFormat="1" applyFont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49" fontId="31" fillId="2" borderId="28" xfId="0" applyNumberFormat="1" applyFont="1" applyFill="1" applyBorder="1" applyAlignment="1">
      <alignment horizontal="center" vertical="center" wrapText="1"/>
    </xf>
    <xf numFmtId="49" fontId="25" fillId="0" borderId="25" xfId="0" applyNumberFormat="1" applyFont="1" applyBorder="1" applyAlignment="1">
      <alignment horizontal="center" vertical="center" wrapText="1"/>
    </xf>
    <xf numFmtId="49" fontId="25" fillId="0" borderId="12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49" fontId="32" fillId="2" borderId="21" xfId="0" applyNumberFormat="1" applyFont="1" applyFill="1" applyBorder="1" applyAlignment="1">
      <alignment horizontal="center" vertical="center" wrapText="1"/>
    </xf>
    <xf numFmtId="49" fontId="32" fillId="2" borderId="25" xfId="0" applyNumberFormat="1" applyFont="1" applyFill="1" applyBorder="1" applyAlignment="1">
      <alignment horizontal="center" vertical="center" wrapText="1"/>
    </xf>
    <xf numFmtId="49" fontId="32" fillId="2" borderId="12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</cellXfs>
  <cellStyles count="3">
    <cellStyle name="Normal 2" xfId="1" xr:uid="{00000000-0005-0000-0000-000001000000}"/>
    <cellStyle name="Normal 3" xfId="2" xr:uid="{00000000-0005-0000-0000-000002000000}"/>
    <cellStyle name="Parasts" xfId="0" builtinId="0"/>
  </cellStyles>
  <dxfs count="0"/>
  <tableStyles count="0" defaultTableStyle="TableStyleMedium9" defaultPivotStyle="PivotStyleLight16"/>
  <colors>
    <mruColors>
      <color rgb="FF969696"/>
      <color rgb="FFCC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5"/>
  <sheetViews>
    <sheetView zoomScaleNormal="100" zoomScalePageLayoutView="90" workbookViewId="0">
      <selection activeCell="P5" sqref="P5"/>
    </sheetView>
  </sheetViews>
  <sheetFormatPr defaultColWidth="9.140625" defaultRowHeight="18.75"/>
  <cols>
    <col min="1" max="1" width="4.140625" style="52" customWidth="1"/>
    <col min="2" max="2" width="7.85546875" style="108" customWidth="1"/>
    <col min="3" max="3" width="21" style="1" customWidth="1"/>
    <col min="4" max="4" width="7.5703125" style="3" customWidth="1"/>
    <col min="5" max="5" width="14" style="1" customWidth="1"/>
    <col min="6" max="6" width="13.5703125" style="126" customWidth="1"/>
    <col min="7" max="7" width="8.5703125" style="136" customWidth="1"/>
    <col min="8" max="8" width="10.5703125" style="1" customWidth="1"/>
    <col min="9" max="16384" width="9.140625" style="1"/>
  </cols>
  <sheetData>
    <row r="1" spans="1:13" ht="39.75" customHeight="1">
      <c r="A1" s="217" t="s">
        <v>146</v>
      </c>
      <c r="B1" s="217"/>
      <c r="C1" s="217"/>
      <c r="D1" s="217"/>
      <c r="E1" s="217"/>
      <c r="F1" s="217"/>
      <c r="G1" s="217"/>
      <c r="H1" s="217"/>
    </row>
    <row r="2" spans="1:13" ht="20.25">
      <c r="A2" s="99"/>
      <c r="B2" s="2"/>
      <c r="C2" s="216" t="s">
        <v>7</v>
      </c>
      <c r="D2" s="216"/>
      <c r="E2" s="216"/>
      <c r="F2" s="216"/>
      <c r="G2" s="216"/>
      <c r="H2" s="216"/>
    </row>
    <row r="3" spans="1:13" ht="20.25">
      <c r="A3" s="99"/>
      <c r="B3" s="2"/>
      <c r="C3" s="216" t="s">
        <v>0</v>
      </c>
      <c r="D3" s="216"/>
      <c r="E3" s="216"/>
      <c r="F3" s="216"/>
      <c r="G3" s="216"/>
      <c r="H3" s="216"/>
    </row>
    <row r="4" spans="1:13" ht="20.25">
      <c r="A4" s="216" t="s">
        <v>147</v>
      </c>
      <c r="B4" s="216"/>
      <c r="C4" s="216"/>
      <c r="D4" s="216"/>
      <c r="E4" s="216"/>
      <c r="F4" s="216"/>
    </row>
    <row r="5" spans="1:13" s="121" customFormat="1" ht="30" customHeight="1">
      <c r="A5" s="117" t="s">
        <v>713</v>
      </c>
      <c r="B5" s="118"/>
      <c r="C5" s="127"/>
      <c r="D5" s="120"/>
      <c r="E5" s="119"/>
      <c r="F5" s="122"/>
      <c r="G5" s="215" t="s">
        <v>148</v>
      </c>
      <c r="H5" s="215"/>
    </row>
    <row r="6" spans="1:13" ht="28.5" customHeight="1">
      <c r="A6" s="100" t="s">
        <v>1</v>
      </c>
      <c r="B6" s="15" t="s">
        <v>9</v>
      </c>
      <c r="C6" s="128" t="s">
        <v>2</v>
      </c>
      <c r="D6" s="8" t="s">
        <v>320</v>
      </c>
      <c r="E6" s="7" t="s">
        <v>3</v>
      </c>
      <c r="F6" s="123" t="s">
        <v>4</v>
      </c>
      <c r="G6" s="100" t="s">
        <v>5</v>
      </c>
      <c r="H6" s="8" t="s">
        <v>6</v>
      </c>
    </row>
    <row r="7" spans="1:13" s="52" customFormat="1" ht="20.45" customHeight="1">
      <c r="A7" s="101">
        <v>1</v>
      </c>
      <c r="B7" s="53">
        <v>229</v>
      </c>
      <c r="C7" s="109" t="s">
        <v>116</v>
      </c>
      <c r="D7" s="86">
        <v>2015</v>
      </c>
      <c r="E7" s="56" t="s">
        <v>102</v>
      </c>
      <c r="F7" s="134" t="s">
        <v>375</v>
      </c>
      <c r="G7" s="137">
        <v>1</v>
      </c>
      <c r="H7" s="58"/>
      <c r="I7" s="1"/>
      <c r="J7" s="1"/>
      <c r="K7" s="1"/>
      <c r="L7" s="1"/>
      <c r="M7" s="1"/>
    </row>
    <row r="8" spans="1:13" ht="20.45" customHeight="1">
      <c r="A8" s="101">
        <v>2</v>
      </c>
      <c r="B8" s="53">
        <v>472</v>
      </c>
      <c r="C8" s="80" t="s">
        <v>187</v>
      </c>
      <c r="D8" s="86">
        <v>2015</v>
      </c>
      <c r="E8" s="56" t="s">
        <v>82</v>
      </c>
      <c r="F8" s="124" t="s">
        <v>341</v>
      </c>
      <c r="G8" s="137">
        <v>2</v>
      </c>
      <c r="H8" s="81"/>
    </row>
    <row r="9" spans="1:13" ht="20.45" customHeight="1">
      <c r="A9" s="101">
        <v>3</v>
      </c>
      <c r="B9" s="53">
        <v>442</v>
      </c>
      <c r="C9" s="80" t="s">
        <v>185</v>
      </c>
      <c r="D9" s="86">
        <v>2014</v>
      </c>
      <c r="E9" s="56" t="s">
        <v>82</v>
      </c>
      <c r="F9" s="124" t="s">
        <v>339</v>
      </c>
      <c r="G9" s="137">
        <v>3</v>
      </c>
      <c r="H9" s="81"/>
    </row>
    <row r="10" spans="1:13" ht="20.45" customHeight="1">
      <c r="A10" s="101">
        <v>4</v>
      </c>
      <c r="B10" s="62">
        <v>174</v>
      </c>
      <c r="C10" s="129" t="s">
        <v>238</v>
      </c>
      <c r="D10" s="86"/>
      <c r="E10" s="56" t="s">
        <v>235</v>
      </c>
      <c r="F10" s="124" t="s">
        <v>345</v>
      </c>
      <c r="G10" s="138">
        <v>4</v>
      </c>
      <c r="H10" s="60"/>
    </row>
    <row r="11" spans="1:13" ht="20.45" customHeight="1">
      <c r="A11" s="101">
        <v>5</v>
      </c>
      <c r="B11" s="87">
        <v>457</v>
      </c>
      <c r="C11" s="54" t="s">
        <v>50</v>
      </c>
      <c r="D11" s="78">
        <v>2014</v>
      </c>
      <c r="E11" s="56" t="s">
        <v>47</v>
      </c>
      <c r="F11" s="135" t="s">
        <v>372</v>
      </c>
      <c r="G11" s="137">
        <v>5</v>
      </c>
      <c r="H11" s="61"/>
    </row>
    <row r="12" spans="1:13" ht="20.45" customHeight="1">
      <c r="A12" s="101">
        <v>6</v>
      </c>
      <c r="B12" s="87">
        <v>9</v>
      </c>
      <c r="C12" s="54" t="s">
        <v>151</v>
      </c>
      <c r="D12" s="78">
        <v>2014</v>
      </c>
      <c r="E12" s="56" t="s">
        <v>70</v>
      </c>
      <c r="F12" s="134" t="s">
        <v>373</v>
      </c>
      <c r="G12" s="137">
        <v>6</v>
      </c>
      <c r="H12" s="58"/>
    </row>
    <row r="13" spans="1:13" ht="20.45" customHeight="1">
      <c r="A13" s="101">
        <v>7</v>
      </c>
      <c r="B13" s="71">
        <v>439</v>
      </c>
      <c r="C13" s="54" t="s">
        <v>81</v>
      </c>
      <c r="D13" s="78">
        <v>2014</v>
      </c>
      <c r="E13" s="56" t="s">
        <v>82</v>
      </c>
      <c r="F13" s="134" t="s">
        <v>371</v>
      </c>
      <c r="G13" s="137">
        <v>7</v>
      </c>
      <c r="H13" s="61"/>
    </row>
    <row r="14" spans="1:13" ht="20.45" customHeight="1">
      <c r="A14" s="101">
        <v>8</v>
      </c>
      <c r="B14" s="53">
        <v>230</v>
      </c>
      <c r="C14" s="109" t="s">
        <v>225</v>
      </c>
      <c r="D14" s="55">
        <v>2014</v>
      </c>
      <c r="E14" s="56" t="s">
        <v>102</v>
      </c>
      <c r="F14" s="124" t="s">
        <v>360</v>
      </c>
      <c r="G14" s="137">
        <v>8</v>
      </c>
      <c r="H14" s="58"/>
    </row>
    <row r="15" spans="1:13" ht="20.45" customHeight="1">
      <c r="A15" s="101">
        <v>9</v>
      </c>
      <c r="B15" s="62">
        <v>172</v>
      </c>
      <c r="C15" s="116" t="s">
        <v>369</v>
      </c>
      <c r="D15" s="55"/>
      <c r="E15" s="56" t="s">
        <v>235</v>
      </c>
      <c r="F15" s="124" t="s">
        <v>362</v>
      </c>
      <c r="G15" s="138">
        <v>9</v>
      </c>
      <c r="H15" s="60"/>
    </row>
    <row r="16" spans="1:13" ht="20.45" customHeight="1">
      <c r="A16" s="101">
        <v>10</v>
      </c>
      <c r="B16" s="53">
        <v>540</v>
      </c>
      <c r="C16" s="80" t="s">
        <v>280</v>
      </c>
      <c r="D16" s="55">
        <v>2014</v>
      </c>
      <c r="E16" s="56" t="s">
        <v>10</v>
      </c>
      <c r="F16" s="125" t="s">
        <v>350</v>
      </c>
      <c r="G16" s="137">
        <v>10</v>
      </c>
      <c r="H16" s="61"/>
    </row>
    <row r="17" spans="1:8" ht="20.45" customHeight="1">
      <c r="A17" s="101">
        <v>11</v>
      </c>
      <c r="B17" s="53">
        <v>541</v>
      </c>
      <c r="C17" s="80" t="s">
        <v>22</v>
      </c>
      <c r="D17" s="55">
        <v>2014</v>
      </c>
      <c r="E17" s="56" t="s">
        <v>10</v>
      </c>
      <c r="F17" s="135" t="s">
        <v>368</v>
      </c>
      <c r="G17" s="137">
        <v>11</v>
      </c>
      <c r="H17" s="61"/>
    </row>
    <row r="18" spans="1:8" ht="20.45" customHeight="1">
      <c r="A18" s="101">
        <v>12</v>
      </c>
      <c r="B18" s="62">
        <v>170</v>
      </c>
      <c r="C18" s="129" t="s">
        <v>236</v>
      </c>
      <c r="D18" s="55"/>
      <c r="E18" s="56" t="s">
        <v>235</v>
      </c>
      <c r="F18" s="124" t="s">
        <v>343</v>
      </c>
      <c r="G18" s="138">
        <v>12</v>
      </c>
      <c r="H18" s="60"/>
    </row>
    <row r="19" spans="1:8" ht="20.45" customHeight="1">
      <c r="A19" s="101">
        <v>13</v>
      </c>
      <c r="B19" s="71">
        <v>475</v>
      </c>
      <c r="C19" s="54" t="s">
        <v>188</v>
      </c>
      <c r="D19" s="78">
        <v>2015</v>
      </c>
      <c r="E19" s="56" t="s">
        <v>82</v>
      </c>
      <c r="F19" s="124" t="s">
        <v>342</v>
      </c>
      <c r="G19" s="137">
        <v>13</v>
      </c>
      <c r="H19" s="81"/>
    </row>
    <row r="20" spans="1:8" ht="20.45" customHeight="1">
      <c r="A20" s="101">
        <v>14</v>
      </c>
      <c r="B20" s="71">
        <v>542</v>
      </c>
      <c r="C20" s="54" t="s">
        <v>281</v>
      </c>
      <c r="D20" s="78">
        <v>2014</v>
      </c>
      <c r="E20" s="56" t="s">
        <v>10</v>
      </c>
      <c r="F20" s="125" t="s">
        <v>351</v>
      </c>
      <c r="G20" s="137">
        <v>14</v>
      </c>
      <c r="H20" s="61"/>
    </row>
    <row r="21" spans="1:8" ht="20.45" customHeight="1">
      <c r="A21" s="101">
        <v>15</v>
      </c>
      <c r="B21" s="144">
        <v>1</v>
      </c>
      <c r="C21" s="132" t="s">
        <v>149</v>
      </c>
      <c r="D21" s="114">
        <v>2017</v>
      </c>
      <c r="E21" s="69" t="s">
        <v>150</v>
      </c>
      <c r="F21" s="124" t="s">
        <v>324</v>
      </c>
      <c r="G21" s="137">
        <v>15</v>
      </c>
      <c r="H21" s="69"/>
    </row>
    <row r="22" spans="1:8" ht="20.45" customHeight="1">
      <c r="A22" s="101">
        <v>16</v>
      </c>
      <c r="B22" s="65">
        <v>171</v>
      </c>
      <c r="C22" s="132" t="s">
        <v>237</v>
      </c>
      <c r="D22" s="78"/>
      <c r="E22" s="56" t="s">
        <v>235</v>
      </c>
      <c r="F22" s="124" t="s">
        <v>344</v>
      </c>
      <c r="G22" s="138">
        <v>16</v>
      </c>
      <c r="H22" s="60"/>
    </row>
    <row r="23" spans="1:8" ht="20.45" customHeight="1">
      <c r="A23" s="101">
        <v>17</v>
      </c>
      <c r="B23" s="65">
        <v>142</v>
      </c>
      <c r="C23" s="139" t="s">
        <v>292</v>
      </c>
      <c r="D23" s="142">
        <v>2015</v>
      </c>
      <c r="E23" s="104" t="s">
        <v>290</v>
      </c>
      <c r="F23" s="125" t="s">
        <v>355</v>
      </c>
      <c r="G23" s="137">
        <v>17</v>
      </c>
      <c r="H23" s="58"/>
    </row>
    <row r="24" spans="1:8" ht="20.45" customHeight="1">
      <c r="A24" s="101">
        <v>18</v>
      </c>
      <c r="B24" s="65">
        <v>152</v>
      </c>
      <c r="C24" s="133" t="s">
        <v>256</v>
      </c>
      <c r="D24" s="78">
        <v>2015</v>
      </c>
      <c r="E24" s="56" t="s">
        <v>251</v>
      </c>
      <c r="F24" s="124" t="s">
        <v>348</v>
      </c>
      <c r="G24" s="138">
        <v>18</v>
      </c>
      <c r="H24" s="60"/>
    </row>
    <row r="25" spans="1:8" ht="20.45" customHeight="1">
      <c r="A25" s="101">
        <v>19</v>
      </c>
      <c r="B25" s="87">
        <v>36</v>
      </c>
      <c r="C25" s="54" t="s">
        <v>34</v>
      </c>
      <c r="D25" s="78">
        <v>2014</v>
      </c>
      <c r="E25" s="56" t="s">
        <v>25</v>
      </c>
      <c r="F25" s="135" t="s">
        <v>366</v>
      </c>
      <c r="G25" s="137">
        <v>19</v>
      </c>
      <c r="H25" s="61"/>
    </row>
    <row r="26" spans="1:8" ht="20.45" customHeight="1">
      <c r="A26" s="101">
        <v>20</v>
      </c>
      <c r="B26" s="57">
        <v>30</v>
      </c>
      <c r="C26" s="64" t="s">
        <v>32</v>
      </c>
      <c r="D26" s="55">
        <v>2015</v>
      </c>
      <c r="E26" s="56" t="s">
        <v>25</v>
      </c>
      <c r="F26" s="135" t="s">
        <v>370</v>
      </c>
      <c r="G26" s="137">
        <v>20</v>
      </c>
      <c r="H26" s="61"/>
    </row>
    <row r="27" spans="1:8" ht="20.45" customHeight="1">
      <c r="A27" s="101">
        <v>21</v>
      </c>
      <c r="B27" s="53">
        <v>57</v>
      </c>
      <c r="C27" s="140" t="s">
        <v>171</v>
      </c>
      <c r="D27" s="55">
        <v>2015</v>
      </c>
      <c r="E27" s="56" t="s">
        <v>77</v>
      </c>
      <c r="F27" s="124" t="s">
        <v>337</v>
      </c>
      <c r="G27" s="137">
        <v>21</v>
      </c>
      <c r="H27" s="61"/>
    </row>
    <row r="28" spans="1:8" ht="20.45" customHeight="1">
      <c r="A28" s="101">
        <v>22</v>
      </c>
      <c r="B28" s="57">
        <v>32</v>
      </c>
      <c r="C28" s="94" t="s">
        <v>164</v>
      </c>
      <c r="D28" s="72">
        <v>2016</v>
      </c>
      <c r="E28" s="56" t="s">
        <v>25</v>
      </c>
      <c r="F28" s="125" t="s">
        <v>327</v>
      </c>
      <c r="G28" s="137">
        <v>23</v>
      </c>
      <c r="H28" s="61"/>
    </row>
    <row r="29" spans="1:8" ht="20.45" customHeight="1">
      <c r="A29" s="101">
        <v>23</v>
      </c>
      <c r="B29" s="57">
        <v>10</v>
      </c>
      <c r="C29" s="54" t="s">
        <v>74</v>
      </c>
      <c r="D29" s="55">
        <v>2014</v>
      </c>
      <c r="E29" s="56" t="s">
        <v>70</v>
      </c>
      <c r="F29" s="134" t="s">
        <v>374</v>
      </c>
      <c r="G29" s="137">
        <v>24</v>
      </c>
      <c r="H29" s="58"/>
    </row>
    <row r="30" spans="1:8" ht="20.45" customHeight="1">
      <c r="A30" s="101">
        <v>24</v>
      </c>
      <c r="B30" s="87">
        <v>31</v>
      </c>
      <c r="C30" s="94" t="s">
        <v>163</v>
      </c>
      <c r="D30" s="72">
        <v>2015</v>
      </c>
      <c r="E30" s="66" t="s">
        <v>25</v>
      </c>
      <c r="F30" s="125" t="s">
        <v>326</v>
      </c>
      <c r="G30" s="137">
        <v>25</v>
      </c>
      <c r="H30" s="61"/>
    </row>
    <row r="31" spans="1:8" ht="20.45" customHeight="1">
      <c r="A31" s="101">
        <v>25</v>
      </c>
      <c r="B31" s="71">
        <v>231</v>
      </c>
      <c r="C31" s="96" t="s">
        <v>226</v>
      </c>
      <c r="D31" s="55">
        <v>2014</v>
      </c>
      <c r="E31" s="66" t="s">
        <v>102</v>
      </c>
      <c r="F31" s="124" t="s">
        <v>361</v>
      </c>
      <c r="G31" s="137">
        <v>26</v>
      </c>
      <c r="H31" s="58"/>
    </row>
    <row r="32" spans="1:8" ht="20.45" customHeight="1">
      <c r="A32" s="101">
        <v>26</v>
      </c>
      <c r="B32" s="71">
        <v>471</v>
      </c>
      <c r="C32" s="54" t="s">
        <v>186</v>
      </c>
      <c r="D32" s="55">
        <v>2014</v>
      </c>
      <c r="E32" s="66" t="s">
        <v>82</v>
      </c>
      <c r="F32" s="124" t="s">
        <v>340</v>
      </c>
      <c r="G32" s="137">
        <v>27</v>
      </c>
      <c r="H32" s="81"/>
    </row>
    <row r="33" spans="1:13" ht="20.45" customHeight="1">
      <c r="A33" s="101">
        <v>27</v>
      </c>
      <c r="B33" s="87">
        <v>461</v>
      </c>
      <c r="C33" s="64" t="s">
        <v>258</v>
      </c>
      <c r="D33" s="55">
        <v>2015</v>
      </c>
      <c r="E33" s="66" t="s">
        <v>47</v>
      </c>
      <c r="F33" s="125" t="s">
        <v>329</v>
      </c>
      <c r="G33" s="137">
        <v>28</v>
      </c>
      <c r="H33" s="61"/>
    </row>
    <row r="34" spans="1:13" ht="20.45" customHeight="1">
      <c r="A34" s="101">
        <v>28</v>
      </c>
      <c r="B34" s="62">
        <v>153</v>
      </c>
      <c r="C34" s="133" t="s">
        <v>257</v>
      </c>
      <c r="D34" s="55">
        <v>2015</v>
      </c>
      <c r="E34" s="56" t="s">
        <v>251</v>
      </c>
      <c r="F34" s="124" t="s">
        <v>349</v>
      </c>
      <c r="G34" s="138">
        <v>28</v>
      </c>
      <c r="H34" s="60"/>
    </row>
    <row r="35" spans="1:13" ht="20.45" customHeight="1">
      <c r="A35" s="101">
        <v>29</v>
      </c>
      <c r="B35" s="87">
        <v>33</v>
      </c>
      <c r="C35" s="94" t="s">
        <v>165</v>
      </c>
      <c r="D35" s="72">
        <v>2015</v>
      </c>
      <c r="E35" s="66" t="s">
        <v>25</v>
      </c>
      <c r="F35" s="125" t="s">
        <v>328</v>
      </c>
      <c r="G35" s="137">
        <v>29</v>
      </c>
      <c r="H35" s="61"/>
    </row>
    <row r="36" spans="1:13" ht="20.45" customHeight="1">
      <c r="A36" s="101">
        <v>30</v>
      </c>
      <c r="B36" s="87">
        <v>457</v>
      </c>
      <c r="C36" s="64" t="s">
        <v>49</v>
      </c>
      <c r="D36" s="55">
        <v>2014</v>
      </c>
      <c r="E36" s="66" t="s">
        <v>47</v>
      </c>
      <c r="F36" s="135" t="s">
        <v>364</v>
      </c>
      <c r="G36" s="137">
        <v>30</v>
      </c>
      <c r="H36" s="61"/>
    </row>
    <row r="37" spans="1:13" ht="20.45" customHeight="1">
      <c r="A37" s="101">
        <v>31</v>
      </c>
      <c r="B37" s="87">
        <v>464</v>
      </c>
      <c r="C37" s="64" t="s">
        <v>331</v>
      </c>
      <c r="D37" s="55">
        <v>2016</v>
      </c>
      <c r="E37" s="66" t="s">
        <v>47</v>
      </c>
      <c r="F37" s="125" t="s">
        <v>334</v>
      </c>
      <c r="G37" s="137">
        <v>31</v>
      </c>
      <c r="H37" s="61"/>
      <c r="I37" s="91"/>
      <c r="J37" s="91"/>
      <c r="K37" s="91"/>
      <c r="L37" s="91"/>
    </row>
    <row r="38" spans="1:13" ht="20.45" customHeight="1">
      <c r="A38" s="101">
        <v>32</v>
      </c>
      <c r="B38" s="65">
        <v>143</v>
      </c>
      <c r="C38" s="96" t="s">
        <v>293</v>
      </c>
      <c r="D38" s="55">
        <v>2015</v>
      </c>
      <c r="E38" s="103" t="s">
        <v>290</v>
      </c>
      <c r="F38" s="135" t="s">
        <v>367</v>
      </c>
      <c r="G38" s="137">
        <v>32</v>
      </c>
      <c r="H38" s="58"/>
    </row>
    <row r="39" spans="1:13" ht="20.45" customHeight="1">
      <c r="A39" s="101">
        <v>33</v>
      </c>
      <c r="B39" s="57">
        <v>34</v>
      </c>
      <c r="C39" s="80" t="s">
        <v>33</v>
      </c>
      <c r="D39" s="86">
        <v>2014</v>
      </c>
      <c r="E39" s="56" t="s">
        <v>25</v>
      </c>
      <c r="F39" s="135" t="s">
        <v>365</v>
      </c>
      <c r="G39" s="137">
        <v>33</v>
      </c>
      <c r="H39" s="61"/>
    </row>
    <row r="40" spans="1:13" ht="20.45" customHeight="1">
      <c r="A40" s="101">
        <v>34</v>
      </c>
      <c r="B40" s="57">
        <v>465</v>
      </c>
      <c r="C40" s="90" t="s">
        <v>332</v>
      </c>
      <c r="D40" s="86">
        <v>2016</v>
      </c>
      <c r="E40" s="56" t="s">
        <v>47</v>
      </c>
      <c r="F40" s="125" t="s">
        <v>335</v>
      </c>
      <c r="G40" s="137">
        <v>34</v>
      </c>
      <c r="H40" s="61"/>
    </row>
    <row r="41" spans="1:13" ht="20.45" customHeight="1">
      <c r="A41" s="101">
        <v>35</v>
      </c>
      <c r="B41" s="62">
        <v>137</v>
      </c>
      <c r="C41" s="141" t="s">
        <v>289</v>
      </c>
      <c r="D41" s="143">
        <v>2015</v>
      </c>
      <c r="E41" s="104" t="s">
        <v>290</v>
      </c>
      <c r="F41" s="125" t="s">
        <v>353</v>
      </c>
      <c r="G41" s="137">
        <v>35</v>
      </c>
      <c r="H41" s="58"/>
    </row>
    <row r="42" spans="1:13" ht="20.45" customHeight="1">
      <c r="A42" s="101">
        <v>36</v>
      </c>
      <c r="B42" s="71">
        <v>58</v>
      </c>
      <c r="C42" s="133" t="s">
        <v>172</v>
      </c>
      <c r="D42" s="78">
        <v>2014</v>
      </c>
      <c r="E42" s="56" t="s">
        <v>77</v>
      </c>
      <c r="F42" s="124" t="s">
        <v>338</v>
      </c>
      <c r="G42" s="137">
        <v>36</v>
      </c>
      <c r="H42" s="61"/>
    </row>
    <row r="43" spans="1:13" ht="20.45" customHeight="1">
      <c r="A43" s="101">
        <v>37</v>
      </c>
      <c r="B43" s="57">
        <v>463</v>
      </c>
      <c r="C43" s="64" t="s">
        <v>330</v>
      </c>
      <c r="D43" s="55">
        <v>2016</v>
      </c>
      <c r="E43" s="56" t="s">
        <v>47</v>
      </c>
      <c r="F43" s="125" t="s">
        <v>333</v>
      </c>
      <c r="G43" s="137">
        <v>37</v>
      </c>
      <c r="H43" s="61"/>
      <c r="I43" s="52"/>
      <c r="J43" s="52"/>
      <c r="K43" s="52"/>
      <c r="L43" s="52"/>
      <c r="M43" s="52"/>
    </row>
    <row r="44" spans="1:13" ht="20.45" customHeight="1">
      <c r="A44" s="101">
        <v>38</v>
      </c>
      <c r="B44" s="53">
        <v>543</v>
      </c>
      <c r="C44" s="54" t="s">
        <v>282</v>
      </c>
      <c r="D44" s="55">
        <v>2014</v>
      </c>
      <c r="E44" s="56" t="s">
        <v>10</v>
      </c>
      <c r="F44" s="125" t="s">
        <v>352</v>
      </c>
      <c r="G44" s="137">
        <v>38</v>
      </c>
      <c r="H44" s="61"/>
    </row>
    <row r="45" spans="1:13" ht="20.45" customHeight="1">
      <c r="A45" s="101">
        <v>39</v>
      </c>
      <c r="B45" s="57">
        <v>55</v>
      </c>
      <c r="C45" s="140" t="s">
        <v>170</v>
      </c>
      <c r="D45" s="55">
        <v>2015</v>
      </c>
      <c r="E45" s="56" t="s">
        <v>77</v>
      </c>
      <c r="F45" s="124" t="s">
        <v>336</v>
      </c>
      <c r="G45" s="137">
        <v>39</v>
      </c>
      <c r="H45" s="61"/>
    </row>
    <row r="46" spans="1:13" ht="20.45" customHeight="1">
      <c r="A46" s="101">
        <v>40</v>
      </c>
      <c r="B46" s="53">
        <v>214</v>
      </c>
      <c r="C46" s="132" t="s">
        <v>221</v>
      </c>
      <c r="D46" s="68">
        <v>2015</v>
      </c>
      <c r="E46" s="56" t="s">
        <v>93</v>
      </c>
      <c r="F46" s="124" t="s">
        <v>359</v>
      </c>
      <c r="G46" s="137">
        <v>40</v>
      </c>
      <c r="H46" s="58"/>
    </row>
    <row r="47" spans="1:13" ht="20.45" customHeight="1">
      <c r="A47" s="101">
        <v>41</v>
      </c>
      <c r="B47" s="57">
        <v>12</v>
      </c>
      <c r="C47" s="132" t="s">
        <v>152</v>
      </c>
      <c r="D47" s="68">
        <v>2017</v>
      </c>
      <c r="E47" s="56" t="s">
        <v>70</v>
      </c>
      <c r="F47" s="124" t="s">
        <v>325</v>
      </c>
      <c r="G47" s="137">
        <v>41</v>
      </c>
      <c r="H47" s="70"/>
    </row>
    <row r="48" spans="1:13" ht="20.45" customHeight="1">
      <c r="A48" s="101">
        <v>42</v>
      </c>
      <c r="B48" s="53">
        <v>213</v>
      </c>
      <c r="C48" s="132" t="s">
        <v>220</v>
      </c>
      <c r="D48" s="68">
        <v>2018</v>
      </c>
      <c r="E48" s="56" t="s">
        <v>93</v>
      </c>
      <c r="F48" s="124" t="s">
        <v>358</v>
      </c>
      <c r="G48" s="137">
        <v>42</v>
      </c>
      <c r="H48" s="58"/>
    </row>
    <row r="49" spans="1:13" s="91" customFormat="1" ht="20.45" customHeight="1">
      <c r="A49" s="101">
        <v>43</v>
      </c>
      <c r="B49" s="62">
        <v>175</v>
      </c>
      <c r="C49" s="131" t="s">
        <v>239</v>
      </c>
      <c r="D49" s="67"/>
      <c r="E49" s="56" t="s">
        <v>235</v>
      </c>
      <c r="F49" s="124" t="s">
        <v>346</v>
      </c>
      <c r="G49" s="138">
        <v>43</v>
      </c>
      <c r="H49" s="60"/>
      <c r="I49" s="1"/>
      <c r="J49" s="1"/>
      <c r="K49" s="1"/>
      <c r="L49" s="1"/>
      <c r="M49" s="1"/>
    </row>
    <row r="50" spans="1:13" ht="20.45" customHeight="1">
      <c r="A50" s="101">
        <v>44</v>
      </c>
      <c r="B50" s="71">
        <v>201</v>
      </c>
      <c r="C50" s="96" t="s">
        <v>97</v>
      </c>
      <c r="D50" s="55" t="s">
        <v>42</v>
      </c>
      <c r="E50" s="66" t="s">
        <v>93</v>
      </c>
      <c r="F50" s="134" t="s">
        <v>363</v>
      </c>
      <c r="G50" s="137">
        <v>44</v>
      </c>
      <c r="H50" s="58"/>
    </row>
    <row r="51" spans="1:13" ht="20.45" customHeight="1">
      <c r="A51" s="101">
        <v>45</v>
      </c>
      <c r="B51" s="65">
        <v>151</v>
      </c>
      <c r="C51" s="133" t="s">
        <v>255</v>
      </c>
      <c r="D51" s="55">
        <v>2015</v>
      </c>
      <c r="E51" s="66" t="s">
        <v>251</v>
      </c>
      <c r="F51" s="124" t="s">
        <v>347</v>
      </c>
      <c r="G51" s="138">
        <v>45</v>
      </c>
      <c r="H51" s="60"/>
    </row>
    <row r="52" spans="1:13" ht="20.45" customHeight="1">
      <c r="A52" s="101">
        <v>46</v>
      </c>
      <c r="B52" s="71">
        <v>210</v>
      </c>
      <c r="C52" s="132" t="s">
        <v>219</v>
      </c>
      <c r="D52" s="68">
        <v>2018</v>
      </c>
      <c r="E52" s="66" t="s">
        <v>93</v>
      </c>
      <c r="F52" s="124" t="s">
        <v>357</v>
      </c>
      <c r="G52" s="137">
        <v>46</v>
      </c>
      <c r="H52" s="58"/>
    </row>
    <row r="53" spans="1:13" ht="20.45" customHeight="1">
      <c r="A53" s="101">
        <v>47</v>
      </c>
      <c r="B53" s="62">
        <v>139</v>
      </c>
      <c r="C53" s="139" t="s">
        <v>291</v>
      </c>
      <c r="D53" s="102">
        <v>2017</v>
      </c>
      <c r="E53" s="104" t="s">
        <v>290</v>
      </c>
      <c r="F53" s="125" t="s">
        <v>354</v>
      </c>
      <c r="G53" s="137">
        <v>47</v>
      </c>
      <c r="H53" s="58"/>
    </row>
    <row r="54" spans="1:13" ht="20.45" customHeight="1">
      <c r="A54" s="101">
        <v>48</v>
      </c>
      <c r="B54" s="53">
        <v>209</v>
      </c>
      <c r="C54" s="129" t="s">
        <v>218</v>
      </c>
      <c r="D54" s="115">
        <v>2017</v>
      </c>
      <c r="E54" s="56" t="s">
        <v>93</v>
      </c>
      <c r="F54" s="124" t="s">
        <v>356</v>
      </c>
      <c r="G54" s="137">
        <v>48</v>
      </c>
      <c r="H54" s="58"/>
    </row>
    <row r="55" spans="1:13" ht="12.75">
      <c r="B55" s="1"/>
      <c r="D55" s="1"/>
      <c r="F55" s="1"/>
      <c r="G55" s="1"/>
    </row>
  </sheetData>
  <sortState xmlns:xlrd2="http://schemas.microsoft.com/office/spreadsheetml/2017/richdata2" ref="B7:H54">
    <sortCondition ref="G7:G54"/>
  </sortState>
  <mergeCells count="5">
    <mergeCell ref="G5:H5"/>
    <mergeCell ref="C2:H2"/>
    <mergeCell ref="A4:F4"/>
    <mergeCell ref="C3:H3"/>
    <mergeCell ref="A1:H1"/>
  </mergeCells>
  <phoneticPr fontId="46" type="noConversion"/>
  <pageMargins left="0.86614173228346458" right="0.19685039370078741" top="0.59055118110236227" bottom="0.59055118110236227" header="0.23622047244094491" footer="0.2362204724409449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B19B5-6AC4-487B-B528-6729A5BE6BAE}">
  <dimension ref="A1:R63"/>
  <sheetViews>
    <sheetView tabSelected="1" zoomScale="84" zoomScaleNormal="84" workbookViewId="0">
      <selection activeCell="P6" sqref="P6"/>
    </sheetView>
  </sheetViews>
  <sheetFormatPr defaultRowHeight="15"/>
  <cols>
    <col min="1" max="1" width="1.42578125" customWidth="1"/>
    <col min="2" max="2" width="18.5703125" customWidth="1"/>
    <col min="3" max="3" width="5.28515625" customWidth="1"/>
    <col min="4" max="4" width="4.7109375" customWidth="1"/>
    <col min="5" max="5" width="6" style="40" customWidth="1"/>
    <col min="6" max="6" width="5.7109375" customWidth="1"/>
    <col min="7" max="18" width="4.7109375" style="40" customWidth="1"/>
    <col min="19" max="19" width="5.7109375" customWidth="1"/>
    <col min="22" max="22" width="18.85546875" customWidth="1"/>
  </cols>
  <sheetData>
    <row r="1" spans="2:18" ht="20.25">
      <c r="B1" s="248" t="s">
        <v>129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</row>
    <row r="2" spans="2:18" ht="27.75" customHeight="1">
      <c r="B2" s="249" t="s">
        <v>130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</row>
    <row r="3" spans="2:18" ht="18" customHeight="1" thickBot="1">
      <c r="B3" s="251" t="s">
        <v>131</v>
      </c>
      <c r="C3" s="251"/>
      <c r="D3" s="251"/>
      <c r="E3" s="251"/>
      <c r="F3" s="251"/>
      <c r="L3" s="18"/>
      <c r="M3" s="18"/>
      <c r="N3" s="251" t="s">
        <v>148</v>
      </c>
      <c r="O3" s="251"/>
      <c r="P3" s="251"/>
      <c r="Q3" s="251"/>
      <c r="R3" s="251"/>
    </row>
    <row r="4" spans="2:18" ht="24" thickTop="1" thickBot="1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2:18" ht="19.5" thickTop="1">
      <c r="B5" s="252" t="s">
        <v>132</v>
      </c>
      <c r="C5" s="255" t="s">
        <v>269</v>
      </c>
      <c r="D5" s="256"/>
      <c r="E5" s="256"/>
      <c r="F5" s="257"/>
      <c r="G5" s="255" t="s">
        <v>270</v>
      </c>
      <c r="H5" s="256"/>
      <c r="I5" s="256"/>
      <c r="J5" s="257"/>
      <c r="K5" s="255" t="s">
        <v>271</v>
      </c>
      <c r="L5" s="256"/>
      <c r="M5" s="256"/>
      <c r="N5" s="257"/>
      <c r="O5" s="255" t="s">
        <v>272</v>
      </c>
      <c r="P5" s="256"/>
      <c r="Q5" s="256"/>
      <c r="R5" s="257"/>
    </row>
    <row r="6" spans="2:18">
      <c r="B6" s="253"/>
      <c r="C6" s="19"/>
      <c r="D6" s="20"/>
      <c r="E6" s="20"/>
      <c r="F6" s="21"/>
      <c r="G6" s="19"/>
      <c r="H6" s="20"/>
      <c r="I6" s="20"/>
      <c r="J6" s="21"/>
      <c r="K6" s="19"/>
      <c r="L6" s="20"/>
      <c r="M6" s="20"/>
      <c r="N6" s="21"/>
      <c r="O6" s="19"/>
      <c r="P6" s="20"/>
      <c r="Q6" s="20"/>
      <c r="R6" s="22"/>
    </row>
    <row r="7" spans="2:18">
      <c r="B7" s="254"/>
      <c r="C7" s="23" t="s">
        <v>133</v>
      </c>
      <c r="D7" s="24" t="s">
        <v>134</v>
      </c>
      <c r="E7" s="25" t="s">
        <v>135</v>
      </c>
      <c r="F7" s="26" t="s">
        <v>136</v>
      </c>
      <c r="G7" s="23" t="s">
        <v>133</v>
      </c>
      <c r="H7" s="24" t="s">
        <v>134</v>
      </c>
      <c r="I7" s="25" t="s">
        <v>135</v>
      </c>
      <c r="J7" s="26" t="s">
        <v>136</v>
      </c>
      <c r="K7" s="23" t="s">
        <v>133</v>
      </c>
      <c r="L7" s="24" t="s">
        <v>134</v>
      </c>
      <c r="M7" s="25" t="s">
        <v>135</v>
      </c>
      <c r="N7" s="26" t="s">
        <v>136</v>
      </c>
      <c r="O7" s="23" t="s">
        <v>133</v>
      </c>
      <c r="P7" s="24" t="s">
        <v>134</v>
      </c>
      <c r="Q7" s="25" t="s">
        <v>135</v>
      </c>
      <c r="R7" s="26" t="s">
        <v>136</v>
      </c>
    </row>
    <row r="8" spans="2:18" ht="15" customHeight="1">
      <c r="B8" s="234" t="s">
        <v>701</v>
      </c>
      <c r="C8" s="42">
        <v>1</v>
      </c>
      <c r="D8" s="43">
        <v>10</v>
      </c>
      <c r="E8" s="225">
        <f>SUM(C8:D10)</f>
        <v>73</v>
      </c>
      <c r="F8" s="228" t="s">
        <v>702</v>
      </c>
      <c r="G8" s="42" t="s">
        <v>515</v>
      </c>
      <c r="H8" s="43" t="s">
        <v>515</v>
      </c>
      <c r="I8" s="225">
        <f>SUM(G8:H10)</f>
        <v>0</v>
      </c>
      <c r="J8" s="231" t="s">
        <v>515</v>
      </c>
      <c r="K8" s="42" t="s">
        <v>515</v>
      </c>
      <c r="L8" s="43" t="s">
        <v>515</v>
      </c>
      <c r="M8" s="225">
        <f>SUM(K8:L10)</f>
        <v>0</v>
      </c>
      <c r="N8" s="228" t="s">
        <v>515</v>
      </c>
      <c r="O8" s="42" t="s">
        <v>515</v>
      </c>
      <c r="P8" s="43" t="s">
        <v>515</v>
      </c>
      <c r="Q8" s="225">
        <f>SUM(O8:P10)</f>
        <v>0</v>
      </c>
      <c r="R8" s="228" t="s">
        <v>515</v>
      </c>
    </row>
    <row r="9" spans="2:18" ht="15" customHeight="1">
      <c r="B9" s="235"/>
      <c r="C9" s="44">
        <v>7</v>
      </c>
      <c r="D9" s="45">
        <v>18</v>
      </c>
      <c r="E9" s="226"/>
      <c r="F9" s="229"/>
      <c r="G9" s="44" t="s">
        <v>515</v>
      </c>
      <c r="H9" s="45" t="s">
        <v>515</v>
      </c>
      <c r="I9" s="226"/>
      <c r="J9" s="232"/>
      <c r="K9" s="44" t="s">
        <v>515</v>
      </c>
      <c r="L9" s="45" t="s">
        <v>515</v>
      </c>
      <c r="M9" s="226"/>
      <c r="N9" s="229"/>
      <c r="O9" s="44" t="s">
        <v>515</v>
      </c>
      <c r="P9" s="45" t="s">
        <v>515</v>
      </c>
      <c r="Q9" s="226"/>
      <c r="R9" s="229"/>
    </row>
    <row r="10" spans="2:18" ht="15" customHeight="1">
      <c r="B10" s="236"/>
      <c r="C10" s="46">
        <v>18</v>
      </c>
      <c r="D10" s="41">
        <v>19</v>
      </c>
      <c r="E10" s="227"/>
      <c r="F10" s="230"/>
      <c r="G10" s="46" t="s">
        <v>515</v>
      </c>
      <c r="H10" s="41" t="s">
        <v>515</v>
      </c>
      <c r="I10" s="227"/>
      <c r="J10" s="233"/>
      <c r="K10" s="46" t="s">
        <v>515</v>
      </c>
      <c r="L10" s="41" t="s">
        <v>515</v>
      </c>
      <c r="M10" s="227"/>
      <c r="N10" s="230"/>
      <c r="O10" s="46" t="s">
        <v>515</v>
      </c>
      <c r="P10" s="41" t="s">
        <v>515</v>
      </c>
      <c r="Q10" s="227"/>
      <c r="R10" s="230"/>
    </row>
    <row r="11" spans="2:18" ht="15" customHeight="1">
      <c r="B11" s="237" t="s">
        <v>144</v>
      </c>
      <c r="C11" s="42">
        <v>5</v>
      </c>
      <c r="D11" s="43">
        <v>4</v>
      </c>
      <c r="E11" s="225">
        <f>SUM(C11:D13)</f>
        <v>43</v>
      </c>
      <c r="F11" s="244" t="s">
        <v>707</v>
      </c>
      <c r="G11" s="42" t="s">
        <v>515</v>
      </c>
      <c r="H11" s="43" t="s">
        <v>515</v>
      </c>
      <c r="I11" s="225">
        <f>SUM(G11:H13)</f>
        <v>0</v>
      </c>
      <c r="J11" s="231" t="s">
        <v>515</v>
      </c>
      <c r="K11" s="42" t="s">
        <v>515</v>
      </c>
      <c r="L11" s="43" t="s">
        <v>515</v>
      </c>
      <c r="M11" s="225">
        <f>SUM(K11:L13)</f>
        <v>0</v>
      </c>
      <c r="N11" s="228" t="s">
        <v>515</v>
      </c>
      <c r="O11" s="42" t="s">
        <v>515</v>
      </c>
      <c r="P11" s="43" t="s">
        <v>515</v>
      </c>
      <c r="Q11" s="264">
        <f>SUM(O11:P13)</f>
        <v>0</v>
      </c>
      <c r="R11" s="265" t="s">
        <v>515</v>
      </c>
    </row>
    <row r="12" spans="2:18" ht="15" customHeight="1">
      <c r="B12" s="238"/>
      <c r="C12" s="44">
        <v>6</v>
      </c>
      <c r="D12" s="45">
        <v>11</v>
      </c>
      <c r="E12" s="226"/>
      <c r="F12" s="245"/>
      <c r="G12" s="44" t="s">
        <v>515</v>
      </c>
      <c r="H12" s="45" t="s">
        <v>515</v>
      </c>
      <c r="I12" s="226"/>
      <c r="J12" s="232"/>
      <c r="K12" s="44" t="s">
        <v>515</v>
      </c>
      <c r="L12" s="45" t="s">
        <v>515</v>
      </c>
      <c r="M12" s="226"/>
      <c r="N12" s="229"/>
      <c r="O12" s="44" t="s">
        <v>515</v>
      </c>
      <c r="P12" s="45" t="s">
        <v>515</v>
      </c>
      <c r="Q12" s="258"/>
      <c r="R12" s="260"/>
    </row>
    <row r="13" spans="2:18" ht="15" customHeight="1" thickBot="1">
      <c r="B13" s="239"/>
      <c r="C13" s="46">
        <v>17</v>
      </c>
      <c r="D13" s="41" t="s">
        <v>515</v>
      </c>
      <c r="E13" s="227"/>
      <c r="F13" s="247"/>
      <c r="G13" s="211" t="s">
        <v>515</v>
      </c>
      <c r="H13" s="48" t="s">
        <v>515</v>
      </c>
      <c r="I13" s="243"/>
      <c r="J13" s="274"/>
      <c r="K13" s="47" t="s">
        <v>515</v>
      </c>
      <c r="L13" s="48" t="s">
        <v>515</v>
      </c>
      <c r="M13" s="243"/>
      <c r="N13" s="267"/>
      <c r="O13" s="47" t="s">
        <v>515</v>
      </c>
      <c r="P13" s="48" t="s">
        <v>515</v>
      </c>
      <c r="Q13" s="268"/>
      <c r="R13" s="269"/>
    </row>
    <row r="14" spans="2:18" ht="15" customHeight="1" thickTop="1">
      <c r="B14" s="238" t="s">
        <v>47</v>
      </c>
      <c r="C14" s="195">
        <v>11.5</v>
      </c>
      <c r="D14" s="50">
        <v>12</v>
      </c>
      <c r="E14" s="262">
        <f>SUM(C14:D16)</f>
        <v>97.5</v>
      </c>
      <c r="F14" s="229" t="s">
        <v>705</v>
      </c>
      <c r="G14" s="49">
        <v>1</v>
      </c>
      <c r="H14" s="50">
        <v>10</v>
      </c>
      <c r="I14" s="226">
        <f>SUM(G14:H16)</f>
        <v>56</v>
      </c>
      <c r="J14" s="229" t="s">
        <v>704</v>
      </c>
      <c r="K14" s="49">
        <v>1</v>
      </c>
      <c r="L14" s="50">
        <v>19</v>
      </c>
      <c r="M14" s="226">
        <f>SUM(K14:L16)</f>
        <v>89</v>
      </c>
      <c r="N14" s="229" t="s">
        <v>702</v>
      </c>
      <c r="O14" s="193">
        <v>2</v>
      </c>
      <c r="P14" s="194">
        <v>5</v>
      </c>
      <c r="Q14" s="258">
        <f>SUM(O14:P16)</f>
        <v>90</v>
      </c>
      <c r="R14" s="260" t="s">
        <v>707</v>
      </c>
    </row>
    <row r="15" spans="2:18" ht="15" customHeight="1">
      <c r="B15" s="238"/>
      <c r="C15" s="44">
        <v>15</v>
      </c>
      <c r="D15" s="45">
        <v>15</v>
      </c>
      <c r="E15" s="262"/>
      <c r="F15" s="229"/>
      <c r="G15" s="44">
        <v>3</v>
      </c>
      <c r="H15" s="45">
        <v>18</v>
      </c>
      <c r="I15" s="226"/>
      <c r="J15" s="229"/>
      <c r="K15" s="44">
        <v>7</v>
      </c>
      <c r="L15" s="45">
        <v>22</v>
      </c>
      <c r="M15" s="226"/>
      <c r="N15" s="229"/>
      <c r="O15" s="29">
        <v>13</v>
      </c>
      <c r="P15" s="30">
        <v>22</v>
      </c>
      <c r="Q15" s="258"/>
      <c r="R15" s="260"/>
    </row>
    <row r="16" spans="2:18" ht="15" customHeight="1">
      <c r="B16" s="239"/>
      <c r="C16" s="46">
        <v>28</v>
      </c>
      <c r="D16" s="41">
        <v>16</v>
      </c>
      <c r="E16" s="263"/>
      <c r="F16" s="230"/>
      <c r="G16" s="46">
        <v>5</v>
      </c>
      <c r="H16" s="41">
        <v>19</v>
      </c>
      <c r="I16" s="227"/>
      <c r="J16" s="230"/>
      <c r="K16" s="46">
        <v>14</v>
      </c>
      <c r="L16" s="41">
        <v>26</v>
      </c>
      <c r="M16" s="227"/>
      <c r="N16" s="230"/>
      <c r="O16" s="31">
        <v>18</v>
      </c>
      <c r="P16" s="32">
        <v>30</v>
      </c>
      <c r="Q16" s="259"/>
      <c r="R16" s="261"/>
    </row>
    <row r="17" spans="2:18" ht="15" customHeight="1">
      <c r="B17" s="240" t="s">
        <v>85</v>
      </c>
      <c r="C17" s="42">
        <v>3</v>
      </c>
      <c r="D17" s="43">
        <v>1</v>
      </c>
      <c r="E17" s="225">
        <f>SUM(C17:D19)</f>
        <v>32</v>
      </c>
      <c r="F17" s="228" t="s">
        <v>704</v>
      </c>
      <c r="G17" s="42">
        <v>2</v>
      </c>
      <c r="H17" s="43">
        <v>6</v>
      </c>
      <c r="I17" s="225">
        <f>SUM(G17:H19)</f>
        <v>43</v>
      </c>
      <c r="J17" s="244" t="s">
        <v>705</v>
      </c>
      <c r="K17" s="42">
        <v>2</v>
      </c>
      <c r="L17" s="43">
        <v>6</v>
      </c>
      <c r="M17" s="225">
        <f>SUM(K17:L19)</f>
        <v>41</v>
      </c>
      <c r="N17" s="228" t="s">
        <v>704</v>
      </c>
      <c r="O17" s="42" t="s">
        <v>515</v>
      </c>
      <c r="P17" s="43" t="s">
        <v>515</v>
      </c>
      <c r="Q17" s="225">
        <f>SUM(O17:P19)</f>
        <v>0</v>
      </c>
      <c r="R17" s="228" t="s">
        <v>515</v>
      </c>
    </row>
    <row r="18" spans="2:18" ht="15" customHeight="1">
      <c r="B18" s="241"/>
      <c r="C18" s="44">
        <v>9</v>
      </c>
      <c r="D18" s="45">
        <v>2</v>
      </c>
      <c r="E18" s="226"/>
      <c r="F18" s="229"/>
      <c r="G18" s="44">
        <v>8</v>
      </c>
      <c r="H18" s="45">
        <v>13</v>
      </c>
      <c r="I18" s="226"/>
      <c r="J18" s="245"/>
      <c r="K18" s="44">
        <v>8</v>
      </c>
      <c r="L18" s="45">
        <v>7</v>
      </c>
      <c r="M18" s="226"/>
      <c r="N18" s="229"/>
      <c r="O18" s="44" t="s">
        <v>515</v>
      </c>
      <c r="P18" s="45" t="s">
        <v>515</v>
      </c>
      <c r="Q18" s="226"/>
      <c r="R18" s="229"/>
    </row>
    <row r="19" spans="2:18" ht="15" customHeight="1">
      <c r="B19" s="242"/>
      <c r="C19" s="46">
        <v>14</v>
      </c>
      <c r="D19" s="41">
        <v>3</v>
      </c>
      <c r="E19" s="227"/>
      <c r="F19" s="230"/>
      <c r="G19" s="46">
        <v>14</v>
      </c>
      <c r="H19" s="41" t="s">
        <v>515</v>
      </c>
      <c r="I19" s="227"/>
      <c r="J19" s="247"/>
      <c r="K19" s="46">
        <v>10</v>
      </c>
      <c r="L19" s="41">
        <v>8</v>
      </c>
      <c r="M19" s="227"/>
      <c r="N19" s="230"/>
      <c r="O19" s="46" t="s">
        <v>515</v>
      </c>
      <c r="P19" s="41" t="s">
        <v>515</v>
      </c>
      <c r="Q19" s="227"/>
      <c r="R19" s="230"/>
    </row>
    <row r="20" spans="2:18" ht="15" customHeight="1">
      <c r="B20" s="240" t="s">
        <v>10</v>
      </c>
      <c r="C20" s="42">
        <v>2</v>
      </c>
      <c r="D20" s="43" t="s">
        <v>515</v>
      </c>
      <c r="E20" s="225">
        <f>SUM(C20:D22)</f>
        <v>28</v>
      </c>
      <c r="F20" s="244" t="s">
        <v>710</v>
      </c>
      <c r="G20" s="42">
        <v>4</v>
      </c>
      <c r="H20" s="43">
        <v>9</v>
      </c>
      <c r="I20" s="225">
        <f>SUM(G20:H22)</f>
        <v>95</v>
      </c>
      <c r="J20" s="228" t="s">
        <v>703</v>
      </c>
      <c r="K20" s="42">
        <v>17</v>
      </c>
      <c r="L20" s="43">
        <v>11</v>
      </c>
      <c r="M20" s="225">
        <f>SUM(K20:L22)</f>
        <v>86</v>
      </c>
      <c r="N20" s="244" t="s">
        <v>709</v>
      </c>
      <c r="O20" s="42">
        <v>10</v>
      </c>
      <c r="P20" s="43">
        <v>10</v>
      </c>
      <c r="Q20" s="264">
        <f>SUM(O20:P22)</f>
        <v>79</v>
      </c>
      <c r="R20" s="265" t="s">
        <v>705</v>
      </c>
    </row>
    <row r="21" spans="2:18" ht="15" customHeight="1">
      <c r="B21" s="241"/>
      <c r="C21" s="44">
        <v>26</v>
      </c>
      <c r="D21" s="45" t="s">
        <v>515</v>
      </c>
      <c r="E21" s="226"/>
      <c r="F21" s="245"/>
      <c r="G21" s="44">
        <v>23</v>
      </c>
      <c r="H21" s="45">
        <v>16</v>
      </c>
      <c r="I21" s="226"/>
      <c r="J21" s="229"/>
      <c r="K21" s="44">
        <v>20</v>
      </c>
      <c r="L21" s="45">
        <v>16</v>
      </c>
      <c r="M21" s="226"/>
      <c r="N21" s="245"/>
      <c r="O21" s="44">
        <v>12</v>
      </c>
      <c r="P21" s="45">
        <v>11</v>
      </c>
      <c r="Q21" s="258"/>
      <c r="R21" s="260"/>
    </row>
    <row r="22" spans="2:18" ht="15" customHeight="1">
      <c r="B22" s="242"/>
      <c r="C22" s="46" t="s">
        <v>515</v>
      </c>
      <c r="D22" s="41" t="s">
        <v>515</v>
      </c>
      <c r="E22" s="227"/>
      <c r="F22" s="247"/>
      <c r="G22" s="46">
        <v>26</v>
      </c>
      <c r="H22" s="41">
        <v>17</v>
      </c>
      <c r="I22" s="227"/>
      <c r="J22" s="230"/>
      <c r="K22" s="46">
        <v>22</v>
      </c>
      <c r="L22" s="41" t="s">
        <v>515</v>
      </c>
      <c r="M22" s="227"/>
      <c r="N22" s="247"/>
      <c r="O22" s="46">
        <v>22</v>
      </c>
      <c r="P22" s="41">
        <v>14</v>
      </c>
      <c r="Q22" s="259"/>
      <c r="R22" s="261"/>
    </row>
    <row r="23" spans="2:18" ht="15" customHeight="1">
      <c r="B23" s="237" t="s">
        <v>235</v>
      </c>
      <c r="C23" s="42">
        <v>4</v>
      </c>
      <c r="D23" s="43">
        <v>6</v>
      </c>
      <c r="E23" s="266">
        <f>SUM(C23:D25)</f>
        <v>57.5</v>
      </c>
      <c r="F23" s="228" t="s">
        <v>703</v>
      </c>
      <c r="G23" s="42">
        <v>9</v>
      </c>
      <c r="H23" s="43">
        <v>5</v>
      </c>
      <c r="I23" s="225">
        <f>SUM(G23:H25)</f>
        <v>36</v>
      </c>
      <c r="J23" s="231" t="s">
        <v>707</v>
      </c>
      <c r="K23" s="42">
        <v>3</v>
      </c>
      <c r="L23" s="43">
        <v>23</v>
      </c>
      <c r="M23" s="225">
        <f>SUM(K23:L25)</f>
        <v>92</v>
      </c>
      <c r="N23" s="228" t="s">
        <v>705</v>
      </c>
      <c r="O23" s="42">
        <v>11</v>
      </c>
      <c r="P23" s="43">
        <v>4</v>
      </c>
      <c r="Q23" s="225">
        <f>SUM(O23:P25)</f>
        <v>67</v>
      </c>
      <c r="R23" s="228" t="s">
        <v>702</v>
      </c>
    </row>
    <row r="24" spans="2:18" ht="15" customHeight="1">
      <c r="B24" s="238"/>
      <c r="C24" s="196">
        <v>11.5</v>
      </c>
      <c r="D24" s="45">
        <v>7</v>
      </c>
      <c r="E24" s="262"/>
      <c r="F24" s="229"/>
      <c r="G24" s="44">
        <v>10</v>
      </c>
      <c r="H24" s="45">
        <v>12</v>
      </c>
      <c r="I24" s="226"/>
      <c r="J24" s="232"/>
      <c r="K24" s="44">
        <v>5</v>
      </c>
      <c r="L24" s="45">
        <v>24</v>
      </c>
      <c r="M24" s="226"/>
      <c r="N24" s="229"/>
      <c r="O24" s="44">
        <v>15</v>
      </c>
      <c r="P24" s="45">
        <v>9</v>
      </c>
      <c r="Q24" s="226"/>
      <c r="R24" s="229"/>
    </row>
    <row r="25" spans="2:18" ht="15" customHeight="1">
      <c r="B25" s="239"/>
      <c r="C25" s="46">
        <v>21</v>
      </c>
      <c r="D25" s="41">
        <v>8</v>
      </c>
      <c r="E25" s="263"/>
      <c r="F25" s="230"/>
      <c r="G25" s="46" t="s">
        <v>515</v>
      </c>
      <c r="H25" s="41" t="s">
        <v>515</v>
      </c>
      <c r="I25" s="227"/>
      <c r="J25" s="233"/>
      <c r="K25" s="46">
        <v>12</v>
      </c>
      <c r="L25" s="41">
        <v>25</v>
      </c>
      <c r="M25" s="227"/>
      <c r="N25" s="230"/>
      <c r="O25" s="46">
        <v>16</v>
      </c>
      <c r="P25" s="41">
        <v>12</v>
      </c>
      <c r="Q25" s="227"/>
      <c r="R25" s="230"/>
    </row>
    <row r="26" spans="2:18" ht="15" customHeight="1">
      <c r="B26" s="237" t="s">
        <v>102</v>
      </c>
      <c r="C26" s="42">
        <v>8</v>
      </c>
      <c r="D26" s="43" t="s">
        <v>515</v>
      </c>
      <c r="E26" s="225">
        <f>SUM(C26:D28)</f>
        <v>31</v>
      </c>
      <c r="F26" s="244" t="s">
        <v>706</v>
      </c>
      <c r="G26" s="42">
        <v>6</v>
      </c>
      <c r="H26" s="43">
        <v>1</v>
      </c>
      <c r="I26" s="225">
        <f>SUM(G26:H28)</f>
        <v>27</v>
      </c>
      <c r="J26" s="244" t="s">
        <v>702</v>
      </c>
      <c r="K26" s="42">
        <v>16</v>
      </c>
      <c r="L26" s="43">
        <v>1</v>
      </c>
      <c r="M26" s="225">
        <f>SUM(K26:L28)</f>
        <v>52</v>
      </c>
      <c r="N26" s="244" t="s">
        <v>710</v>
      </c>
      <c r="O26" s="42">
        <v>1</v>
      </c>
      <c r="P26" s="43">
        <v>1</v>
      </c>
      <c r="Q26" s="225">
        <f>SUM(O26:P28)</f>
        <v>48</v>
      </c>
      <c r="R26" s="228" t="s">
        <v>703</v>
      </c>
    </row>
    <row r="27" spans="2:18" ht="15" customHeight="1">
      <c r="B27" s="238"/>
      <c r="C27" s="44">
        <v>10</v>
      </c>
      <c r="D27" s="45" t="s">
        <v>515</v>
      </c>
      <c r="E27" s="226"/>
      <c r="F27" s="245"/>
      <c r="G27" s="44">
        <v>15</v>
      </c>
      <c r="H27" s="45">
        <v>2</v>
      </c>
      <c r="I27" s="226"/>
      <c r="J27" s="245"/>
      <c r="K27" s="44">
        <v>21</v>
      </c>
      <c r="L27" s="45">
        <v>2</v>
      </c>
      <c r="M27" s="226"/>
      <c r="N27" s="245"/>
      <c r="O27" s="44">
        <v>5</v>
      </c>
      <c r="P27" s="45">
        <v>8</v>
      </c>
      <c r="Q27" s="226"/>
      <c r="R27" s="229"/>
    </row>
    <row r="28" spans="2:18" ht="15" customHeight="1" thickBot="1">
      <c r="B28" s="239"/>
      <c r="C28" s="211">
        <v>13</v>
      </c>
      <c r="D28" s="48" t="s">
        <v>515</v>
      </c>
      <c r="E28" s="243"/>
      <c r="F28" s="246"/>
      <c r="G28" s="46" t="s">
        <v>515</v>
      </c>
      <c r="H28" s="41">
        <v>3</v>
      </c>
      <c r="I28" s="227"/>
      <c r="J28" s="247"/>
      <c r="K28" s="46" t="s">
        <v>515</v>
      </c>
      <c r="L28" s="41">
        <v>12</v>
      </c>
      <c r="M28" s="227"/>
      <c r="N28" s="247"/>
      <c r="O28" s="46">
        <v>7</v>
      </c>
      <c r="P28" s="41">
        <v>26</v>
      </c>
      <c r="Q28" s="227"/>
      <c r="R28" s="230"/>
    </row>
    <row r="29" spans="2:18" ht="15" customHeight="1" thickTop="1">
      <c r="B29" s="237" t="s">
        <v>138</v>
      </c>
      <c r="C29" s="197" t="s">
        <v>515</v>
      </c>
      <c r="D29" s="198" t="s">
        <v>515</v>
      </c>
      <c r="E29" s="226">
        <f>SUM(C29:D31)</f>
        <v>0</v>
      </c>
      <c r="F29" s="270" t="s">
        <v>515</v>
      </c>
      <c r="G29" s="49">
        <v>7</v>
      </c>
      <c r="H29" s="50" t="s">
        <v>515</v>
      </c>
      <c r="I29" s="226">
        <f>SUM(G29:H31)</f>
        <v>27</v>
      </c>
      <c r="J29" s="232" t="s">
        <v>708</v>
      </c>
      <c r="K29" s="49">
        <v>31</v>
      </c>
      <c r="L29" s="50">
        <v>10</v>
      </c>
      <c r="M29" s="272">
        <f>SUM(K29:L31)</f>
        <v>58.5</v>
      </c>
      <c r="N29" s="245" t="s">
        <v>711</v>
      </c>
      <c r="O29" s="49">
        <v>17</v>
      </c>
      <c r="P29" s="50">
        <v>6</v>
      </c>
      <c r="Q29" s="275">
        <f>SUM(O29:P31)</f>
        <v>156</v>
      </c>
      <c r="R29" s="260" t="s">
        <v>710</v>
      </c>
    </row>
    <row r="30" spans="2:18" ht="15" customHeight="1">
      <c r="B30" s="238"/>
      <c r="C30" s="199" t="s">
        <v>515</v>
      </c>
      <c r="D30" s="200" t="s">
        <v>515</v>
      </c>
      <c r="E30" s="226"/>
      <c r="F30" s="270"/>
      <c r="G30" s="44">
        <v>20</v>
      </c>
      <c r="H30" s="45" t="s">
        <v>515</v>
      </c>
      <c r="I30" s="226"/>
      <c r="J30" s="232"/>
      <c r="K30" s="44" t="s">
        <v>515</v>
      </c>
      <c r="L30" s="212">
        <v>17.5</v>
      </c>
      <c r="M30" s="272"/>
      <c r="N30" s="245"/>
      <c r="O30" s="44">
        <v>25</v>
      </c>
      <c r="P30" s="45">
        <v>24</v>
      </c>
      <c r="Q30" s="275"/>
      <c r="R30" s="260"/>
    </row>
    <row r="31" spans="2:18" ht="15" customHeight="1">
      <c r="B31" s="239"/>
      <c r="C31" s="201" t="s">
        <v>515</v>
      </c>
      <c r="D31" s="202" t="s">
        <v>515</v>
      </c>
      <c r="E31" s="227"/>
      <c r="F31" s="271"/>
      <c r="G31" s="46" t="s">
        <v>515</v>
      </c>
      <c r="H31" s="41" t="s">
        <v>515</v>
      </c>
      <c r="I31" s="227"/>
      <c r="J31" s="233"/>
      <c r="K31" s="46" t="s">
        <v>515</v>
      </c>
      <c r="L31" s="41" t="s">
        <v>515</v>
      </c>
      <c r="M31" s="273"/>
      <c r="N31" s="247"/>
      <c r="O31" s="46">
        <v>43</v>
      </c>
      <c r="P31" s="41">
        <v>41</v>
      </c>
      <c r="Q31" s="276"/>
      <c r="R31" s="261"/>
    </row>
    <row r="32" spans="2:18" ht="15" customHeight="1">
      <c r="B32" s="237" t="s">
        <v>139</v>
      </c>
      <c r="C32" s="203" t="s">
        <v>515</v>
      </c>
      <c r="D32" s="204" t="s">
        <v>515</v>
      </c>
      <c r="E32" s="225">
        <f>SUM(C32:D34)</f>
        <v>0</v>
      </c>
      <c r="F32" s="277" t="s">
        <v>515</v>
      </c>
      <c r="G32" s="42">
        <v>24</v>
      </c>
      <c r="H32" s="43">
        <v>8</v>
      </c>
      <c r="I32" s="225">
        <f>SUM(G32:H34)</f>
        <v>75</v>
      </c>
      <c r="J32" s="231" t="s">
        <v>706</v>
      </c>
      <c r="K32" s="42" t="s">
        <v>515</v>
      </c>
      <c r="L32" s="43">
        <v>13</v>
      </c>
      <c r="M32" s="278">
        <f>SUM(K32:L34)</f>
        <v>57.5</v>
      </c>
      <c r="N32" s="244" t="s">
        <v>708</v>
      </c>
      <c r="O32" s="42">
        <v>34</v>
      </c>
      <c r="P32" s="43">
        <v>19</v>
      </c>
      <c r="Q32" s="279">
        <f>SUM(O32:P34)</f>
        <v>133</v>
      </c>
      <c r="R32" s="265" t="s">
        <v>712</v>
      </c>
    </row>
    <row r="33" spans="2:18" ht="15" customHeight="1">
      <c r="B33" s="238"/>
      <c r="C33" s="199" t="s">
        <v>515</v>
      </c>
      <c r="D33" s="200" t="s">
        <v>515</v>
      </c>
      <c r="E33" s="226"/>
      <c r="F33" s="270"/>
      <c r="G33" s="44">
        <v>21</v>
      </c>
      <c r="H33" s="45" t="s">
        <v>515</v>
      </c>
      <c r="I33" s="226"/>
      <c r="J33" s="232"/>
      <c r="K33" s="44" t="s">
        <v>515</v>
      </c>
      <c r="L33" s="212">
        <v>17.5</v>
      </c>
      <c r="M33" s="272"/>
      <c r="N33" s="245"/>
      <c r="O33" s="44">
        <v>37</v>
      </c>
      <c r="P33" s="45">
        <v>20</v>
      </c>
      <c r="Q33" s="275"/>
      <c r="R33" s="260"/>
    </row>
    <row r="34" spans="2:18" ht="15" customHeight="1">
      <c r="B34" s="239"/>
      <c r="C34" s="201" t="s">
        <v>515</v>
      </c>
      <c r="D34" s="202" t="s">
        <v>515</v>
      </c>
      <c r="E34" s="227"/>
      <c r="F34" s="271"/>
      <c r="G34" s="46">
        <v>22</v>
      </c>
      <c r="H34" s="41" t="s">
        <v>515</v>
      </c>
      <c r="I34" s="227"/>
      <c r="J34" s="233"/>
      <c r="K34" s="46" t="s">
        <v>515</v>
      </c>
      <c r="L34" s="41">
        <v>27</v>
      </c>
      <c r="M34" s="273"/>
      <c r="N34" s="247"/>
      <c r="O34" s="46" t="s">
        <v>515</v>
      </c>
      <c r="P34" s="41">
        <v>23</v>
      </c>
      <c r="Q34" s="276"/>
      <c r="R34" s="261"/>
    </row>
    <row r="35" spans="2:18" ht="15" customHeight="1">
      <c r="B35" s="237" t="s">
        <v>77</v>
      </c>
      <c r="C35" s="203" t="s">
        <v>515</v>
      </c>
      <c r="D35" s="204" t="s">
        <v>515</v>
      </c>
      <c r="E35" s="225">
        <f>SUM(C35:D37)</f>
        <v>0</v>
      </c>
      <c r="F35" s="277" t="s">
        <v>515</v>
      </c>
      <c r="G35" s="42" t="s">
        <v>515</v>
      </c>
      <c r="H35" s="43">
        <v>4</v>
      </c>
      <c r="I35" s="225">
        <f>SUM(G35:H37)</f>
        <v>25</v>
      </c>
      <c r="J35" s="231" t="s">
        <v>710</v>
      </c>
      <c r="K35" s="42">
        <v>24</v>
      </c>
      <c r="L35" s="43">
        <v>4</v>
      </c>
      <c r="M35" s="266">
        <f>SUM(K35:L37)</f>
        <v>155</v>
      </c>
      <c r="N35" s="228" t="s">
        <v>706</v>
      </c>
      <c r="O35" s="42">
        <v>9</v>
      </c>
      <c r="P35" s="43">
        <v>21</v>
      </c>
      <c r="Q35" s="279">
        <f>SUM(O35:P37)</f>
        <v>188</v>
      </c>
      <c r="R35" s="280" t="s">
        <v>708</v>
      </c>
    </row>
    <row r="36" spans="2:18" ht="15" customHeight="1">
      <c r="B36" s="238"/>
      <c r="C36" s="199" t="s">
        <v>515</v>
      </c>
      <c r="D36" s="200" t="s">
        <v>515</v>
      </c>
      <c r="E36" s="226"/>
      <c r="F36" s="270"/>
      <c r="G36" s="44" t="s">
        <v>515</v>
      </c>
      <c r="H36" s="45">
        <v>7</v>
      </c>
      <c r="I36" s="226"/>
      <c r="J36" s="232"/>
      <c r="K36" s="44">
        <v>30</v>
      </c>
      <c r="L36" s="45">
        <v>29</v>
      </c>
      <c r="M36" s="262"/>
      <c r="N36" s="229"/>
      <c r="O36" s="44">
        <v>33</v>
      </c>
      <c r="P36" s="45">
        <v>36</v>
      </c>
      <c r="Q36" s="275"/>
      <c r="R36" s="281"/>
    </row>
    <row r="37" spans="2:18" ht="15" customHeight="1">
      <c r="B37" s="239"/>
      <c r="C37" s="205" t="s">
        <v>515</v>
      </c>
      <c r="D37" s="206" t="s">
        <v>515</v>
      </c>
      <c r="E37" s="227"/>
      <c r="F37" s="271"/>
      <c r="G37" s="46" t="s">
        <v>515</v>
      </c>
      <c r="H37" s="41">
        <v>14</v>
      </c>
      <c r="I37" s="227"/>
      <c r="J37" s="233"/>
      <c r="K37" s="46">
        <v>38</v>
      </c>
      <c r="L37" s="41">
        <v>30</v>
      </c>
      <c r="M37" s="263"/>
      <c r="N37" s="230"/>
      <c r="O37" s="46">
        <v>50</v>
      </c>
      <c r="P37" s="41">
        <v>39</v>
      </c>
      <c r="Q37" s="276"/>
      <c r="R37" s="282"/>
    </row>
    <row r="38" spans="2:18" ht="15" customHeight="1">
      <c r="B38" s="237" t="s">
        <v>319</v>
      </c>
      <c r="C38" s="207" t="s">
        <v>515</v>
      </c>
      <c r="D38" s="208" t="s">
        <v>515</v>
      </c>
      <c r="E38" s="225">
        <f>SUM(C38:D40)</f>
        <v>0</v>
      </c>
      <c r="F38" s="277" t="s">
        <v>515</v>
      </c>
      <c r="G38" s="207" t="s">
        <v>515</v>
      </c>
      <c r="H38" s="208" t="s">
        <v>515</v>
      </c>
      <c r="I38" s="225">
        <f>SUM(G38:H40)</f>
        <v>0</v>
      </c>
      <c r="J38" s="231" t="s">
        <v>515</v>
      </c>
      <c r="K38" s="207" t="s">
        <v>515</v>
      </c>
      <c r="L38" s="208" t="s">
        <v>515</v>
      </c>
      <c r="M38" s="225">
        <f>SUM(K38:L40)</f>
        <v>0</v>
      </c>
      <c r="N38" s="228" t="s">
        <v>515</v>
      </c>
      <c r="O38" s="42">
        <v>14</v>
      </c>
      <c r="P38" s="43">
        <v>18</v>
      </c>
      <c r="Q38" s="279">
        <f>SUM(O38:P40)</f>
        <v>181</v>
      </c>
      <c r="R38" s="280" t="s">
        <v>709</v>
      </c>
    </row>
    <row r="39" spans="2:18" ht="15" customHeight="1">
      <c r="B39" s="238"/>
      <c r="C39" s="209" t="s">
        <v>515</v>
      </c>
      <c r="D39" s="210" t="s">
        <v>515</v>
      </c>
      <c r="E39" s="226"/>
      <c r="F39" s="270"/>
      <c r="G39" s="209" t="s">
        <v>515</v>
      </c>
      <c r="H39" s="210" t="s">
        <v>515</v>
      </c>
      <c r="I39" s="226"/>
      <c r="J39" s="232"/>
      <c r="K39" s="209" t="s">
        <v>515</v>
      </c>
      <c r="L39" s="210" t="s">
        <v>515</v>
      </c>
      <c r="M39" s="226"/>
      <c r="N39" s="229"/>
      <c r="O39" s="44">
        <v>29</v>
      </c>
      <c r="P39" s="45">
        <v>28</v>
      </c>
      <c r="Q39" s="275"/>
      <c r="R39" s="281"/>
    </row>
    <row r="40" spans="2:18" ht="15" customHeight="1">
      <c r="B40" s="239"/>
      <c r="C40" s="205" t="s">
        <v>515</v>
      </c>
      <c r="D40" s="206" t="s">
        <v>515</v>
      </c>
      <c r="E40" s="227"/>
      <c r="F40" s="271"/>
      <c r="G40" s="205" t="s">
        <v>515</v>
      </c>
      <c r="H40" s="206" t="s">
        <v>515</v>
      </c>
      <c r="I40" s="227"/>
      <c r="J40" s="233"/>
      <c r="K40" s="205" t="s">
        <v>515</v>
      </c>
      <c r="L40" s="206" t="s">
        <v>515</v>
      </c>
      <c r="M40" s="227"/>
      <c r="N40" s="230"/>
      <c r="O40" s="46">
        <v>47</v>
      </c>
      <c r="P40" s="41">
        <v>45</v>
      </c>
      <c r="Q40" s="276"/>
      <c r="R40" s="282"/>
    </row>
    <row r="41" spans="2:18" ht="15" customHeight="1">
      <c r="B41" s="237" t="s">
        <v>141</v>
      </c>
      <c r="C41" s="207" t="s">
        <v>515</v>
      </c>
      <c r="D41" s="208" t="s">
        <v>515</v>
      </c>
      <c r="E41" s="225">
        <f>SUM(C41:D43)</f>
        <v>0</v>
      </c>
      <c r="F41" s="277" t="s">
        <v>515</v>
      </c>
      <c r="G41" s="207" t="s">
        <v>515</v>
      </c>
      <c r="H41" s="208" t="s">
        <v>515</v>
      </c>
      <c r="I41" s="225">
        <f>SUM(G41:H43)</f>
        <v>0</v>
      </c>
      <c r="J41" s="231" t="s">
        <v>515</v>
      </c>
      <c r="K41" s="42">
        <v>4</v>
      </c>
      <c r="L41" s="43">
        <v>3</v>
      </c>
      <c r="M41" s="266">
        <f>SUM(K41:L43)</f>
        <v>41</v>
      </c>
      <c r="N41" s="228" t="s">
        <v>703</v>
      </c>
      <c r="O41" s="42">
        <v>3</v>
      </c>
      <c r="P41" s="43">
        <v>2</v>
      </c>
      <c r="Q41" s="264">
        <f>SUM(O41:P43)</f>
        <v>45</v>
      </c>
      <c r="R41" s="265" t="s">
        <v>704</v>
      </c>
    </row>
    <row r="42" spans="2:18" ht="15" customHeight="1">
      <c r="B42" s="238"/>
      <c r="C42" s="209" t="s">
        <v>515</v>
      </c>
      <c r="D42" s="210" t="s">
        <v>515</v>
      </c>
      <c r="E42" s="226"/>
      <c r="F42" s="270"/>
      <c r="G42" s="209" t="s">
        <v>515</v>
      </c>
      <c r="H42" s="210" t="s">
        <v>515</v>
      </c>
      <c r="I42" s="226"/>
      <c r="J42" s="232"/>
      <c r="K42" s="44">
        <v>6</v>
      </c>
      <c r="L42" s="45">
        <v>5</v>
      </c>
      <c r="M42" s="262"/>
      <c r="N42" s="229"/>
      <c r="O42" s="44">
        <v>6</v>
      </c>
      <c r="P42" s="45">
        <v>3</v>
      </c>
      <c r="Q42" s="258"/>
      <c r="R42" s="260"/>
    </row>
    <row r="43" spans="2:18" ht="15" customHeight="1">
      <c r="B43" s="239"/>
      <c r="C43" s="205" t="s">
        <v>515</v>
      </c>
      <c r="D43" s="206" t="s">
        <v>515</v>
      </c>
      <c r="E43" s="227"/>
      <c r="F43" s="271"/>
      <c r="G43" s="205" t="s">
        <v>515</v>
      </c>
      <c r="H43" s="206" t="s">
        <v>515</v>
      </c>
      <c r="I43" s="227"/>
      <c r="J43" s="233"/>
      <c r="K43" s="46">
        <v>9</v>
      </c>
      <c r="L43" s="41">
        <v>14</v>
      </c>
      <c r="M43" s="263"/>
      <c r="N43" s="230"/>
      <c r="O43" s="46">
        <v>24</v>
      </c>
      <c r="P43" s="41">
        <v>7</v>
      </c>
      <c r="Q43" s="259"/>
      <c r="R43" s="261"/>
    </row>
    <row r="44" spans="2:18" ht="15" customHeight="1">
      <c r="B44" s="234" t="s">
        <v>140</v>
      </c>
      <c r="C44" s="207" t="s">
        <v>515</v>
      </c>
      <c r="D44" s="208" t="s">
        <v>515</v>
      </c>
      <c r="E44" s="225">
        <f>SUM(C44:D46)</f>
        <v>0</v>
      </c>
      <c r="F44" s="277" t="s">
        <v>515</v>
      </c>
      <c r="G44" s="42">
        <v>12</v>
      </c>
      <c r="H44" s="43" t="s">
        <v>515</v>
      </c>
      <c r="I44" s="225">
        <f>SUM(G44:H46)</f>
        <v>60</v>
      </c>
      <c r="J44" s="231" t="s">
        <v>709</v>
      </c>
      <c r="K44" s="207" t="s">
        <v>515</v>
      </c>
      <c r="L44" s="213">
        <v>15</v>
      </c>
      <c r="M44" s="225">
        <f>SUM(K44:L46)</f>
        <v>35</v>
      </c>
      <c r="N44" s="228" t="s">
        <v>712</v>
      </c>
      <c r="O44" s="42">
        <v>4</v>
      </c>
      <c r="P44" s="43">
        <v>17</v>
      </c>
      <c r="Q44" s="279">
        <f>SUM(O44:P46)</f>
        <v>154</v>
      </c>
      <c r="R44" s="265" t="s">
        <v>706</v>
      </c>
    </row>
    <row r="45" spans="2:18" ht="15" customHeight="1">
      <c r="B45" s="235"/>
      <c r="C45" s="209" t="s">
        <v>515</v>
      </c>
      <c r="D45" s="210" t="s">
        <v>515</v>
      </c>
      <c r="E45" s="226"/>
      <c r="F45" s="270"/>
      <c r="G45" s="44">
        <v>17</v>
      </c>
      <c r="H45" s="45" t="s">
        <v>515</v>
      </c>
      <c r="I45" s="226"/>
      <c r="J45" s="232"/>
      <c r="K45" s="209" t="s">
        <v>515</v>
      </c>
      <c r="L45" s="214">
        <v>20</v>
      </c>
      <c r="M45" s="226"/>
      <c r="N45" s="229"/>
      <c r="O45" s="44">
        <v>27</v>
      </c>
      <c r="P45" s="45">
        <v>32</v>
      </c>
      <c r="Q45" s="275"/>
      <c r="R45" s="260"/>
    </row>
    <row r="46" spans="2:18" ht="15" customHeight="1">
      <c r="B46" s="236"/>
      <c r="C46" s="205" t="s">
        <v>515</v>
      </c>
      <c r="D46" s="206" t="s">
        <v>515</v>
      </c>
      <c r="E46" s="227"/>
      <c r="F46" s="271"/>
      <c r="G46" s="46">
        <v>31</v>
      </c>
      <c r="H46" s="41" t="s">
        <v>515</v>
      </c>
      <c r="I46" s="227"/>
      <c r="J46" s="233"/>
      <c r="K46" s="205" t="s">
        <v>515</v>
      </c>
      <c r="L46" s="206" t="s">
        <v>515</v>
      </c>
      <c r="M46" s="227"/>
      <c r="N46" s="230"/>
      <c r="O46" s="46">
        <v>39</v>
      </c>
      <c r="P46" s="41">
        <v>35</v>
      </c>
      <c r="Q46" s="276"/>
      <c r="R46" s="261"/>
    </row>
    <row r="47" spans="2:18" ht="15" customHeight="1">
      <c r="B47" s="238" t="s">
        <v>137</v>
      </c>
      <c r="C47" s="207" t="s">
        <v>515</v>
      </c>
      <c r="D47" s="208" t="s">
        <v>515</v>
      </c>
      <c r="E47" s="225">
        <f>SUM(C47:D49)</f>
        <v>0</v>
      </c>
      <c r="F47" s="277" t="s">
        <v>515</v>
      </c>
      <c r="G47" s="207" t="s">
        <v>515</v>
      </c>
      <c r="H47" s="208" t="s">
        <v>515</v>
      </c>
      <c r="I47" s="225">
        <f>SUM(G47:H49)</f>
        <v>0</v>
      </c>
      <c r="J47" s="231" t="s">
        <v>515</v>
      </c>
      <c r="K47" s="27">
        <v>15</v>
      </c>
      <c r="L47" s="28">
        <v>9</v>
      </c>
      <c r="M47" s="266">
        <f>SUM(K47:L49)</f>
        <v>128</v>
      </c>
      <c r="N47" s="228" t="s">
        <v>707</v>
      </c>
      <c r="O47" s="42">
        <v>32</v>
      </c>
      <c r="P47" s="43">
        <v>40</v>
      </c>
      <c r="Q47" s="279">
        <f>SUM(O47:P49)</f>
        <v>247</v>
      </c>
      <c r="R47" s="265" t="s">
        <v>711</v>
      </c>
    </row>
    <row r="48" spans="2:18" ht="15" customHeight="1">
      <c r="B48" s="238"/>
      <c r="C48" s="209" t="s">
        <v>515</v>
      </c>
      <c r="D48" s="210" t="s">
        <v>515</v>
      </c>
      <c r="E48" s="226"/>
      <c r="F48" s="270"/>
      <c r="G48" s="209" t="s">
        <v>515</v>
      </c>
      <c r="H48" s="210" t="s">
        <v>515</v>
      </c>
      <c r="I48" s="226"/>
      <c r="J48" s="232"/>
      <c r="K48" s="29">
        <v>19</v>
      </c>
      <c r="L48" s="30">
        <v>28</v>
      </c>
      <c r="M48" s="262"/>
      <c r="N48" s="229"/>
      <c r="O48" s="44">
        <v>40</v>
      </c>
      <c r="P48" s="45">
        <v>42</v>
      </c>
      <c r="Q48" s="275"/>
      <c r="R48" s="260"/>
    </row>
    <row r="49" spans="1:18" ht="15" customHeight="1">
      <c r="B49" s="239"/>
      <c r="C49" s="205" t="s">
        <v>515</v>
      </c>
      <c r="D49" s="206" t="s">
        <v>515</v>
      </c>
      <c r="E49" s="227"/>
      <c r="F49" s="271"/>
      <c r="G49" s="205" t="s">
        <v>515</v>
      </c>
      <c r="H49" s="206" t="s">
        <v>515</v>
      </c>
      <c r="I49" s="227"/>
      <c r="J49" s="233"/>
      <c r="K49" s="31">
        <v>23</v>
      </c>
      <c r="L49" s="32">
        <v>34</v>
      </c>
      <c r="M49" s="263"/>
      <c r="N49" s="230"/>
      <c r="O49" s="46">
        <v>49</v>
      </c>
      <c r="P49" s="41">
        <v>44</v>
      </c>
      <c r="Q49" s="276"/>
      <c r="R49" s="261"/>
    </row>
    <row r="50" spans="1:18" ht="18.75">
      <c r="A50" s="33" t="s">
        <v>288</v>
      </c>
      <c r="B50" s="34"/>
      <c r="C50" s="34"/>
      <c r="D50" s="34"/>
      <c r="E50" s="38"/>
      <c r="F50" s="35"/>
      <c r="G50" s="35"/>
      <c r="H50" s="35"/>
      <c r="I50" s="38"/>
      <c r="J50" s="38"/>
      <c r="K50" s="38"/>
      <c r="L50" s="38"/>
      <c r="M50" s="38"/>
      <c r="N50" s="38"/>
      <c r="O50" s="38"/>
      <c r="P50" s="38"/>
      <c r="Q50" s="38"/>
    </row>
    <row r="51" spans="1:18" ht="15.75" hidden="1">
      <c r="A51" s="36" t="s">
        <v>142</v>
      </c>
      <c r="B51" s="37"/>
      <c r="C51" s="37"/>
      <c r="D51" s="37"/>
      <c r="E51" s="39"/>
      <c r="F51" s="37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</row>
    <row r="52" spans="1:18" ht="15.75">
      <c r="A52" s="283" t="s">
        <v>143</v>
      </c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</row>
    <row r="53" spans="1:18">
      <c r="B53" s="37"/>
      <c r="C53" s="37"/>
      <c r="D53" s="37"/>
      <c r="E53" s="39"/>
      <c r="F53" s="37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</row>
    <row r="54" spans="1:18">
      <c r="B54" s="37"/>
      <c r="C54" s="37"/>
      <c r="D54" s="37"/>
      <c r="E54" s="39"/>
      <c r="F54" s="37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</row>
    <row r="55" spans="1:18" ht="18.75">
      <c r="A55" s="33"/>
      <c r="B55" s="34"/>
      <c r="C55" s="34"/>
      <c r="D55" s="34"/>
      <c r="E55" s="38"/>
      <c r="F55" s="35"/>
      <c r="G55" s="35"/>
      <c r="H55" s="35"/>
      <c r="I55" s="38"/>
      <c r="J55" s="38"/>
      <c r="K55" s="38"/>
      <c r="L55" s="38"/>
      <c r="M55" s="38"/>
      <c r="N55" s="38"/>
      <c r="O55" s="38"/>
      <c r="P55" s="38"/>
      <c r="Q55" s="38"/>
    </row>
    <row r="56" spans="1:18" ht="15.75">
      <c r="A56" s="36"/>
      <c r="B56" s="37"/>
      <c r="C56" s="37"/>
      <c r="D56" s="37"/>
      <c r="E56" s="39"/>
      <c r="F56" s="37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</row>
    <row r="57" spans="1:18" ht="15.75">
      <c r="A57" s="33"/>
      <c r="B57" s="37"/>
      <c r="C57" s="37"/>
      <c r="D57" s="37"/>
      <c r="E57" s="39"/>
      <c r="F57" s="37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</row>
    <row r="58" spans="1:18">
      <c r="B58" s="37"/>
      <c r="C58" s="37"/>
      <c r="D58" s="37"/>
      <c r="E58" s="39"/>
      <c r="F58" s="37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</row>
    <row r="59" spans="1:18">
      <c r="B59" s="37"/>
      <c r="C59" s="37"/>
      <c r="D59" s="37"/>
      <c r="E59" s="39"/>
      <c r="F59" s="37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</row>
    <row r="60" spans="1:18">
      <c r="B60" s="37"/>
      <c r="C60" s="37"/>
      <c r="D60" s="37"/>
      <c r="E60" s="39"/>
      <c r="F60" s="37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</row>
    <row r="61" spans="1:18">
      <c r="B61" s="37"/>
      <c r="C61" s="37"/>
      <c r="D61" s="37"/>
      <c r="E61" s="39"/>
      <c r="F61" s="37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18">
      <c r="B62" s="37"/>
      <c r="C62" s="37"/>
      <c r="D62" s="37"/>
      <c r="E62" s="39"/>
      <c r="F62" s="37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18">
      <c r="B63" s="37"/>
      <c r="C63" s="37"/>
      <c r="D63" s="37"/>
      <c r="E63" s="39"/>
      <c r="F63" s="37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</sheetData>
  <mergeCells count="136">
    <mergeCell ref="A52:R52"/>
    <mergeCell ref="E47:E49"/>
    <mergeCell ref="F47:F49"/>
    <mergeCell ref="I47:I49"/>
    <mergeCell ref="J47:J49"/>
    <mergeCell ref="M47:M49"/>
    <mergeCell ref="E44:E46"/>
    <mergeCell ref="F44:F46"/>
    <mergeCell ref="I44:I46"/>
    <mergeCell ref="J44:J46"/>
    <mergeCell ref="M44:M46"/>
    <mergeCell ref="N44:N46"/>
    <mergeCell ref="Q44:Q46"/>
    <mergeCell ref="R44:R46"/>
    <mergeCell ref="N47:N49"/>
    <mergeCell ref="Q47:Q49"/>
    <mergeCell ref="R47:R49"/>
    <mergeCell ref="N38:N40"/>
    <mergeCell ref="Q38:Q40"/>
    <mergeCell ref="R38:R40"/>
    <mergeCell ref="E38:E40"/>
    <mergeCell ref="F38:F40"/>
    <mergeCell ref="I38:I40"/>
    <mergeCell ref="J38:J40"/>
    <mergeCell ref="M38:M40"/>
    <mergeCell ref="E41:E43"/>
    <mergeCell ref="F41:F43"/>
    <mergeCell ref="I41:I43"/>
    <mergeCell ref="J41:J43"/>
    <mergeCell ref="M41:M43"/>
    <mergeCell ref="N41:N43"/>
    <mergeCell ref="Q41:Q43"/>
    <mergeCell ref="R41:R43"/>
    <mergeCell ref="N32:N34"/>
    <mergeCell ref="Q32:Q34"/>
    <mergeCell ref="R32:R34"/>
    <mergeCell ref="E35:E37"/>
    <mergeCell ref="F35:F37"/>
    <mergeCell ref="I35:I37"/>
    <mergeCell ref="J35:J37"/>
    <mergeCell ref="M35:M37"/>
    <mergeCell ref="N35:N37"/>
    <mergeCell ref="Q35:Q37"/>
    <mergeCell ref="R35:R37"/>
    <mergeCell ref="N23:N25"/>
    <mergeCell ref="Q23:Q25"/>
    <mergeCell ref="R23:R25"/>
    <mergeCell ref="N11:N13"/>
    <mergeCell ref="Q11:Q13"/>
    <mergeCell ref="R11:R13"/>
    <mergeCell ref="E29:E31"/>
    <mergeCell ref="F29:F31"/>
    <mergeCell ref="I29:I31"/>
    <mergeCell ref="J29:J31"/>
    <mergeCell ref="M29:M31"/>
    <mergeCell ref="N29:N31"/>
    <mergeCell ref="E11:E13"/>
    <mergeCell ref="F11:F13"/>
    <mergeCell ref="I11:I13"/>
    <mergeCell ref="J11:J13"/>
    <mergeCell ref="M11:M13"/>
    <mergeCell ref="Q29:Q31"/>
    <mergeCell ref="R29:R31"/>
    <mergeCell ref="N17:N19"/>
    <mergeCell ref="E14:E16"/>
    <mergeCell ref="F14:F16"/>
    <mergeCell ref="I14:I16"/>
    <mergeCell ref="J14:J16"/>
    <mergeCell ref="M14:M16"/>
    <mergeCell ref="Q17:Q19"/>
    <mergeCell ref="R17:R19"/>
    <mergeCell ref="E20:E22"/>
    <mergeCell ref="F20:F22"/>
    <mergeCell ref="I20:I22"/>
    <mergeCell ref="J20:J22"/>
    <mergeCell ref="M20:M22"/>
    <mergeCell ref="N20:N22"/>
    <mergeCell ref="Q20:Q22"/>
    <mergeCell ref="R20:R22"/>
    <mergeCell ref="B1:R1"/>
    <mergeCell ref="B2:R2"/>
    <mergeCell ref="B3:F3"/>
    <mergeCell ref="N3:R3"/>
    <mergeCell ref="B5:B7"/>
    <mergeCell ref="C5:F5"/>
    <mergeCell ref="G5:J5"/>
    <mergeCell ref="K5:N5"/>
    <mergeCell ref="O5:R5"/>
    <mergeCell ref="B47:B49"/>
    <mergeCell ref="B29:B31"/>
    <mergeCell ref="B32:B34"/>
    <mergeCell ref="B8:B10"/>
    <mergeCell ref="E26:E28"/>
    <mergeCell ref="F26:F28"/>
    <mergeCell ref="I26:I28"/>
    <mergeCell ref="J26:J28"/>
    <mergeCell ref="M26:M28"/>
    <mergeCell ref="E17:E19"/>
    <mergeCell ref="F17:F19"/>
    <mergeCell ref="I17:I19"/>
    <mergeCell ref="J17:J19"/>
    <mergeCell ref="M17:M19"/>
    <mergeCell ref="E23:E25"/>
    <mergeCell ref="F23:F25"/>
    <mergeCell ref="I23:I25"/>
    <mergeCell ref="J23:J25"/>
    <mergeCell ref="M23:M25"/>
    <mergeCell ref="E32:E34"/>
    <mergeCell ref="F32:F34"/>
    <mergeCell ref="I32:I34"/>
    <mergeCell ref="J32:J34"/>
    <mergeCell ref="M32:M34"/>
    <mergeCell ref="E8:E10"/>
    <mergeCell ref="F8:F10"/>
    <mergeCell ref="I8:I10"/>
    <mergeCell ref="J8:J10"/>
    <mergeCell ref="M8:M10"/>
    <mergeCell ref="N8:N10"/>
    <mergeCell ref="Q8:Q10"/>
    <mergeCell ref="R8:R10"/>
    <mergeCell ref="B44:B46"/>
    <mergeCell ref="B35:B37"/>
    <mergeCell ref="B41:B43"/>
    <mergeCell ref="B38:B40"/>
    <mergeCell ref="B17:B19"/>
    <mergeCell ref="B14:B16"/>
    <mergeCell ref="B20:B22"/>
    <mergeCell ref="B26:B28"/>
    <mergeCell ref="B23:B25"/>
    <mergeCell ref="B11:B13"/>
    <mergeCell ref="N26:N28"/>
    <mergeCell ref="Q26:Q28"/>
    <mergeCell ref="R26:R28"/>
    <mergeCell ref="N14:N16"/>
    <mergeCell ref="Q14:Q16"/>
    <mergeCell ref="R14:R16"/>
  </mergeCells>
  <pageMargins left="0.51181102362204722" right="0" top="0.35433070866141736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8E04-21D0-4CB3-B82A-D571370CE298}">
  <dimension ref="A1:H43"/>
  <sheetViews>
    <sheetView zoomScale="90" zoomScaleNormal="90" zoomScalePageLayoutView="90" workbookViewId="0">
      <selection activeCell="M25" sqref="M25"/>
    </sheetView>
  </sheetViews>
  <sheetFormatPr defaultColWidth="9.140625" defaultRowHeight="12.75"/>
  <cols>
    <col min="1" max="1" width="4.140625" style="1" customWidth="1"/>
    <col min="2" max="2" width="9.140625" style="1" customWidth="1"/>
    <col min="3" max="3" width="22.7109375" style="1" customWidth="1"/>
    <col min="4" max="4" width="7.5703125" style="3" customWidth="1"/>
    <col min="5" max="5" width="14.140625" style="1" customWidth="1"/>
    <col min="6" max="6" width="13.5703125" style="154" customWidth="1"/>
    <col min="7" max="7" width="11.28515625" style="17" customWidth="1"/>
    <col min="8" max="8" width="8.5703125" style="16" customWidth="1"/>
    <col min="9" max="16384" width="9.140625" style="1"/>
  </cols>
  <sheetData>
    <row r="1" spans="1:8" ht="21" customHeight="1">
      <c r="A1" s="219" t="s">
        <v>146</v>
      </c>
      <c r="B1" s="219"/>
      <c r="C1" s="219"/>
      <c r="D1" s="219"/>
      <c r="E1" s="219"/>
      <c r="F1" s="219"/>
      <c r="G1" s="219"/>
      <c r="H1" s="219"/>
    </row>
    <row r="2" spans="1:8" ht="24" customHeight="1">
      <c r="A2"/>
      <c r="B2"/>
      <c r="C2" s="216" t="s">
        <v>7</v>
      </c>
      <c r="D2" s="216"/>
      <c r="E2" s="216"/>
      <c r="F2" s="216"/>
      <c r="G2" s="216"/>
      <c r="H2" s="216"/>
    </row>
    <row r="3" spans="1:8" ht="20.25" hidden="1">
      <c r="A3"/>
      <c r="B3"/>
      <c r="C3" s="216" t="s">
        <v>0</v>
      </c>
      <c r="D3" s="216"/>
      <c r="E3" s="216"/>
      <c r="F3" s="216"/>
      <c r="G3" s="216"/>
      <c r="H3" s="216"/>
    </row>
    <row r="4" spans="1:8" ht="25.9" customHeight="1">
      <c r="A4" s="5" t="s">
        <v>713</v>
      </c>
      <c r="B4" s="5"/>
      <c r="C4" s="5"/>
      <c r="D4" s="220" t="s">
        <v>153</v>
      </c>
      <c r="E4" s="220"/>
      <c r="F4" s="220"/>
      <c r="G4" s="218" t="s">
        <v>148</v>
      </c>
      <c r="H4" s="218"/>
    </row>
    <row r="5" spans="1:8" ht="15">
      <c r="A5" s="6" t="s">
        <v>1</v>
      </c>
      <c r="B5" s="9" t="s">
        <v>9</v>
      </c>
      <c r="C5" s="7" t="s">
        <v>2</v>
      </c>
      <c r="D5" s="8" t="s">
        <v>323</v>
      </c>
      <c r="E5" s="7" t="s">
        <v>3</v>
      </c>
      <c r="F5" s="153" t="s">
        <v>4</v>
      </c>
      <c r="G5" s="6" t="s">
        <v>5</v>
      </c>
      <c r="H5" s="6" t="s">
        <v>6</v>
      </c>
    </row>
    <row r="6" spans="1:8" ht="17.100000000000001" customHeight="1">
      <c r="A6" s="101">
        <v>1</v>
      </c>
      <c r="B6" s="53">
        <v>225</v>
      </c>
      <c r="C6" s="54" t="s">
        <v>114</v>
      </c>
      <c r="D6" s="55">
        <v>2013</v>
      </c>
      <c r="E6" s="56" t="s">
        <v>102</v>
      </c>
      <c r="F6" s="124" t="s">
        <v>464</v>
      </c>
      <c r="G6" s="137">
        <v>1</v>
      </c>
      <c r="H6" s="58"/>
    </row>
    <row r="7" spans="1:8" ht="17.100000000000001" customHeight="1">
      <c r="A7" s="101">
        <v>2</v>
      </c>
      <c r="B7" s="71">
        <v>226</v>
      </c>
      <c r="C7" s="54" t="s">
        <v>115</v>
      </c>
      <c r="D7" s="78">
        <v>2013</v>
      </c>
      <c r="E7" s="56" t="s">
        <v>102</v>
      </c>
      <c r="F7" s="124" t="s">
        <v>465</v>
      </c>
      <c r="G7" s="137">
        <v>2</v>
      </c>
      <c r="H7" s="58"/>
    </row>
    <row r="8" spans="1:8" ht="17.100000000000001" customHeight="1">
      <c r="A8" s="101">
        <v>3</v>
      </c>
      <c r="B8" s="71">
        <v>433</v>
      </c>
      <c r="C8" s="54" t="s">
        <v>80</v>
      </c>
      <c r="D8" s="78">
        <v>2013</v>
      </c>
      <c r="E8" s="56" t="s">
        <v>82</v>
      </c>
      <c r="F8" s="124" t="s">
        <v>466</v>
      </c>
      <c r="G8" s="137">
        <v>3</v>
      </c>
      <c r="H8" s="58"/>
    </row>
    <row r="9" spans="1:8" ht="17.100000000000001" customHeight="1">
      <c r="A9" s="101">
        <v>4</v>
      </c>
      <c r="B9" s="71">
        <v>51</v>
      </c>
      <c r="C9" s="61" t="s">
        <v>76</v>
      </c>
      <c r="D9" s="84">
        <v>2012</v>
      </c>
      <c r="E9" s="63" t="s">
        <v>77</v>
      </c>
      <c r="F9" s="124" t="s">
        <v>455</v>
      </c>
      <c r="G9" s="137">
        <v>4</v>
      </c>
      <c r="H9" s="61"/>
    </row>
    <row r="10" spans="1:8" ht="17.100000000000001" customHeight="1">
      <c r="A10" s="101">
        <v>5</v>
      </c>
      <c r="B10" s="71">
        <v>434</v>
      </c>
      <c r="C10" s="54" t="s">
        <v>181</v>
      </c>
      <c r="D10" s="78">
        <v>2013</v>
      </c>
      <c r="E10" s="56" t="s">
        <v>82</v>
      </c>
      <c r="F10" s="124" t="s">
        <v>437</v>
      </c>
      <c r="G10" s="137">
        <v>5</v>
      </c>
      <c r="H10" s="58"/>
    </row>
    <row r="11" spans="1:8" ht="17.100000000000001" customHeight="1">
      <c r="A11" s="101">
        <v>6</v>
      </c>
      <c r="B11" s="71">
        <v>105</v>
      </c>
      <c r="C11" s="76" t="s">
        <v>206</v>
      </c>
      <c r="D11" s="112">
        <v>2012</v>
      </c>
      <c r="E11" s="56" t="s">
        <v>85</v>
      </c>
      <c r="F11" s="124" t="s">
        <v>447</v>
      </c>
      <c r="G11" s="137">
        <v>6</v>
      </c>
      <c r="H11" s="58"/>
    </row>
    <row r="12" spans="1:8" ht="17.100000000000001" customHeight="1">
      <c r="A12" s="101">
        <v>7</v>
      </c>
      <c r="B12" s="71">
        <v>99</v>
      </c>
      <c r="C12" s="76" t="s">
        <v>203</v>
      </c>
      <c r="D12" s="72">
        <v>2012</v>
      </c>
      <c r="E12" s="66" t="s">
        <v>85</v>
      </c>
      <c r="F12" s="124" t="s">
        <v>443</v>
      </c>
      <c r="G12" s="137">
        <v>7</v>
      </c>
      <c r="H12" s="58"/>
    </row>
    <row r="13" spans="1:8" ht="17.100000000000001" customHeight="1">
      <c r="A13" s="101">
        <v>8</v>
      </c>
      <c r="B13" s="71">
        <v>101</v>
      </c>
      <c r="C13" s="76" t="s">
        <v>204</v>
      </c>
      <c r="D13" s="72">
        <v>2012</v>
      </c>
      <c r="E13" s="66" t="s">
        <v>85</v>
      </c>
      <c r="F13" s="124" t="s">
        <v>444</v>
      </c>
      <c r="G13" s="137">
        <v>8</v>
      </c>
      <c r="H13" s="58"/>
    </row>
    <row r="14" spans="1:8" ht="17.100000000000001" customHeight="1">
      <c r="A14" s="101">
        <v>9</v>
      </c>
      <c r="B14" s="71">
        <v>192</v>
      </c>
      <c r="C14" s="54" t="s">
        <v>96</v>
      </c>
      <c r="D14" s="55">
        <v>2013</v>
      </c>
      <c r="E14" s="66" t="s">
        <v>93</v>
      </c>
      <c r="F14" s="124" t="s">
        <v>460</v>
      </c>
      <c r="G14" s="137">
        <v>9</v>
      </c>
      <c r="H14" s="58"/>
    </row>
    <row r="15" spans="1:8" ht="17.100000000000001" customHeight="1">
      <c r="A15" s="101">
        <v>10</v>
      </c>
      <c r="B15" s="71">
        <v>6</v>
      </c>
      <c r="C15" s="61" t="s">
        <v>72</v>
      </c>
      <c r="D15" s="60">
        <v>2012</v>
      </c>
      <c r="E15" s="73" t="s">
        <v>70</v>
      </c>
      <c r="F15" s="124" t="s">
        <v>454</v>
      </c>
      <c r="G15" s="137">
        <v>10</v>
      </c>
      <c r="H15" s="61"/>
    </row>
    <row r="16" spans="1:8" ht="17.100000000000001" customHeight="1">
      <c r="A16" s="101">
        <v>11</v>
      </c>
      <c r="B16" s="53">
        <v>530</v>
      </c>
      <c r="C16" s="64" t="s">
        <v>21</v>
      </c>
      <c r="D16" s="55">
        <v>2013</v>
      </c>
      <c r="E16" s="56" t="s">
        <v>10</v>
      </c>
      <c r="F16" s="125" t="s">
        <v>461</v>
      </c>
      <c r="G16" s="137">
        <v>11</v>
      </c>
      <c r="H16" s="61"/>
    </row>
    <row r="17" spans="1:8" ht="17.100000000000001" customHeight="1">
      <c r="A17" s="101">
        <v>12</v>
      </c>
      <c r="B17" s="71">
        <v>290</v>
      </c>
      <c r="C17" s="54" t="s">
        <v>469</v>
      </c>
      <c r="D17" s="55">
        <v>2012</v>
      </c>
      <c r="E17" s="56" t="s">
        <v>102</v>
      </c>
      <c r="F17" s="124" t="s">
        <v>467</v>
      </c>
      <c r="G17" s="137">
        <v>12</v>
      </c>
      <c r="H17" s="58"/>
    </row>
    <row r="18" spans="1:8" ht="17.100000000000001" customHeight="1">
      <c r="A18" s="101">
        <v>13</v>
      </c>
      <c r="B18" s="53">
        <v>28</v>
      </c>
      <c r="C18" s="61" t="s">
        <v>29</v>
      </c>
      <c r="D18" s="60">
        <v>2012</v>
      </c>
      <c r="E18" s="63" t="s">
        <v>25</v>
      </c>
      <c r="F18" s="124" t="s">
        <v>453</v>
      </c>
      <c r="G18" s="137">
        <v>13</v>
      </c>
      <c r="H18" s="61"/>
    </row>
    <row r="19" spans="1:8" ht="17.100000000000001" customHeight="1">
      <c r="A19" s="101">
        <v>14</v>
      </c>
      <c r="B19" s="71">
        <v>435</v>
      </c>
      <c r="C19" s="54" t="s">
        <v>182</v>
      </c>
      <c r="D19" s="55">
        <v>2014</v>
      </c>
      <c r="E19" s="66" t="s">
        <v>82</v>
      </c>
      <c r="F19" s="124" t="s">
        <v>438</v>
      </c>
      <c r="G19" s="137">
        <v>14</v>
      </c>
      <c r="H19" s="58"/>
    </row>
    <row r="20" spans="1:8" ht="17.100000000000001" customHeight="1">
      <c r="A20" s="101">
        <v>15</v>
      </c>
      <c r="B20" s="71">
        <v>141</v>
      </c>
      <c r="C20" s="54" t="s">
        <v>470</v>
      </c>
      <c r="D20" s="55"/>
      <c r="E20" s="66" t="s">
        <v>290</v>
      </c>
      <c r="F20" s="124" t="s">
        <v>468</v>
      </c>
      <c r="G20" s="137">
        <v>15</v>
      </c>
      <c r="H20" s="58"/>
    </row>
    <row r="21" spans="1:8" ht="17.100000000000001" customHeight="1">
      <c r="A21" s="101">
        <v>16</v>
      </c>
      <c r="B21" s="53">
        <v>529</v>
      </c>
      <c r="C21" s="54" t="s">
        <v>20</v>
      </c>
      <c r="D21" s="55">
        <v>2013</v>
      </c>
      <c r="E21" s="56" t="s">
        <v>10</v>
      </c>
      <c r="F21" s="125" t="s">
        <v>463</v>
      </c>
      <c r="G21" s="137">
        <v>16</v>
      </c>
      <c r="H21" s="61"/>
    </row>
    <row r="22" spans="1:8" ht="17.100000000000001" customHeight="1">
      <c r="A22" s="101">
        <v>17</v>
      </c>
      <c r="B22" s="53">
        <v>5</v>
      </c>
      <c r="C22" s="59" t="s">
        <v>73</v>
      </c>
      <c r="D22" s="60">
        <v>2012</v>
      </c>
      <c r="E22" s="63" t="s">
        <v>70</v>
      </c>
      <c r="F22" s="124" t="s">
        <v>452</v>
      </c>
      <c r="G22" s="137" t="s">
        <v>471</v>
      </c>
      <c r="H22" s="61"/>
    </row>
    <row r="23" spans="1:8" ht="17.100000000000001" customHeight="1">
      <c r="A23" s="101">
        <v>18</v>
      </c>
      <c r="B23" s="53">
        <v>29</v>
      </c>
      <c r="C23" s="61" t="s">
        <v>28</v>
      </c>
      <c r="D23" s="60">
        <v>2012</v>
      </c>
      <c r="E23" s="63" t="s">
        <v>25</v>
      </c>
      <c r="F23" s="124" t="s">
        <v>452</v>
      </c>
      <c r="G23" s="137" t="s">
        <v>471</v>
      </c>
      <c r="H23" s="61"/>
    </row>
    <row r="24" spans="1:8" ht="17.100000000000001" customHeight="1">
      <c r="A24" s="101">
        <v>19</v>
      </c>
      <c r="B24" s="53">
        <v>437</v>
      </c>
      <c r="C24" s="54" t="s">
        <v>48</v>
      </c>
      <c r="D24" s="55" t="s">
        <v>41</v>
      </c>
      <c r="E24" s="56" t="s">
        <v>47</v>
      </c>
      <c r="F24" s="125" t="s">
        <v>459</v>
      </c>
      <c r="G24" s="137">
        <v>19</v>
      </c>
      <c r="H24" s="61"/>
    </row>
    <row r="25" spans="1:8" ht="17.100000000000001" customHeight="1">
      <c r="A25" s="101">
        <v>20</v>
      </c>
      <c r="B25" s="65">
        <v>133</v>
      </c>
      <c r="C25" s="64" t="s">
        <v>301</v>
      </c>
      <c r="D25" s="55">
        <v>2013</v>
      </c>
      <c r="E25" s="103" t="s">
        <v>290</v>
      </c>
      <c r="F25" s="125" t="s">
        <v>462</v>
      </c>
      <c r="G25" s="137">
        <v>20</v>
      </c>
      <c r="H25" s="61"/>
    </row>
    <row r="26" spans="1:8" ht="17.100000000000001" customHeight="1">
      <c r="A26" s="101">
        <v>21</v>
      </c>
      <c r="B26" s="71">
        <v>103</v>
      </c>
      <c r="C26" s="76" t="s">
        <v>205</v>
      </c>
      <c r="D26" s="72">
        <v>2012</v>
      </c>
      <c r="E26" s="66" t="s">
        <v>85</v>
      </c>
      <c r="F26" s="124" t="s">
        <v>446</v>
      </c>
      <c r="G26" s="137">
        <v>21</v>
      </c>
      <c r="H26" s="58"/>
    </row>
    <row r="27" spans="1:8" ht="17.100000000000001" customHeight="1">
      <c r="A27" s="101">
        <v>22</v>
      </c>
      <c r="B27" s="53">
        <v>444</v>
      </c>
      <c r="C27" s="54" t="s">
        <v>120</v>
      </c>
      <c r="D27" s="55">
        <v>2013</v>
      </c>
      <c r="E27" s="56" t="s">
        <v>47</v>
      </c>
      <c r="F27" s="125" t="s">
        <v>436</v>
      </c>
      <c r="G27" s="137">
        <v>22</v>
      </c>
      <c r="H27" s="61"/>
    </row>
    <row r="28" spans="1:8" ht="17.100000000000001" customHeight="1">
      <c r="A28" s="101">
        <v>23</v>
      </c>
      <c r="B28" s="53">
        <v>163</v>
      </c>
      <c r="C28" s="94" t="s">
        <v>243</v>
      </c>
      <c r="D28" s="55"/>
      <c r="E28" s="56" t="s">
        <v>234</v>
      </c>
      <c r="F28" s="124" t="s">
        <v>442</v>
      </c>
      <c r="G28" s="137">
        <v>23</v>
      </c>
      <c r="H28" s="58"/>
    </row>
    <row r="29" spans="1:8" ht="17.100000000000001" customHeight="1">
      <c r="A29" s="101">
        <v>24</v>
      </c>
      <c r="B29" s="53">
        <v>161</v>
      </c>
      <c r="C29" s="94" t="s">
        <v>241</v>
      </c>
      <c r="D29" s="55"/>
      <c r="E29" s="56" t="s">
        <v>234</v>
      </c>
      <c r="F29" s="124" t="s">
        <v>440</v>
      </c>
      <c r="G29" s="137">
        <v>24</v>
      </c>
      <c r="H29" s="58"/>
    </row>
    <row r="30" spans="1:8" ht="17.100000000000001" customHeight="1">
      <c r="A30" s="101">
        <v>25</v>
      </c>
      <c r="B30" s="53">
        <v>160</v>
      </c>
      <c r="C30" s="92" t="s">
        <v>322</v>
      </c>
      <c r="D30" s="55"/>
      <c r="E30" s="56" t="s">
        <v>234</v>
      </c>
      <c r="F30" s="124" t="s">
        <v>450</v>
      </c>
      <c r="G30" s="137">
        <v>25</v>
      </c>
      <c r="H30" s="58"/>
    </row>
    <row r="31" spans="1:8" ht="17.100000000000001" customHeight="1">
      <c r="A31" s="101">
        <v>26</v>
      </c>
      <c r="B31" s="53">
        <v>445</v>
      </c>
      <c r="C31" s="77" t="s">
        <v>259</v>
      </c>
      <c r="D31" s="67">
        <v>2013</v>
      </c>
      <c r="E31" s="56" t="s">
        <v>47</v>
      </c>
      <c r="F31" s="125" t="s">
        <v>434</v>
      </c>
      <c r="G31" s="137">
        <v>26</v>
      </c>
      <c r="H31" s="61"/>
    </row>
    <row r="32" spans="1:8" ht="17.100000000000001" customHeight="1">
      <c r="A32" s="101">
        <v>27</v>
      </c>
      <c r="B32" s="71">
        <v>25</v>
      </c>
      <c r="C32" s="92" t="s">
        <v>162</v>
      </c>
      <c r="D32" s="72">
        <v>2013</v>
      </c>
      <c r="E32" s="66" t="s">
        <v>25</v>
      </c>
      <c r="F32" s="125" t="s">
        <v>433</v>
      </c>
      <c r="G32" s="137">
        <v>27</v>
      </c>
      <c r="H32" s="61"/>
    </row>
    <row r="33" spans="1:8" ht="17.100000000000001" customHeight="1">
      <c r="A33" s="101">
        <v>28</v>
      </c>
      <c r="B33" s="53">
        <v>191</v>
      </c>
      <c r="C33" s="92" t="s">
        <v>216</v>
      </c>
      <c r="D33" s="68">
        <v>2012</v>
      </c>
      <c r="E33" s="56" t="s">
        <v>93</v>
      </c>
      <c r="F33" s="124" t="s">
        <v>448</v>
      </c>
      <c r="G33" s="137">
        <v>28</v>
      </c>
      <c r="H33" s="58"/>
    </row>
    <row r="34" spans="1:8" ht="17.100000000000001" customHeight="1">
      <c r="A34" s="101">
        <v>29</v>
      </c>
      <c r="B34" s="53">
        <v>50</v>
      </c>
      <c r="C34" s="54" t="s">
        <v>78</v>
      </c>
      <c r="D34" s="55">
        <v>2013</v>
      </c>
      <c r="E34" s="56" t="s">
        <v>77</v>
      </c>
      <c r="F34" s="124" t="s">
        <v>458</v>
      </c>
      <c r="G34" s="137">
        <v>29</v>
      </c>
      <c r="H34" s="58"/>
    </row>
    <row r="35" spans="1:8" ht="17.100000000000001" customHeight="1">
      <c r="A35" s="101">
        <v>30</v>
      </c>
      <c r="B35" s="53">
        <v>48</v>
      </c>
      <c r="C35" s="54" t="s">
        <v>79</v>
      </c>
      <c r="D35" s="55">
        <v>2013</v>
      </c>
      <c r="E35" s="56" t="s">
        <v>77</v>
      </c>
      <c r="F35" s="124" t="s">
        <v>457</v>
      </c>
      <c r="G35" s="137">
        <v>30</v>
      </c>
      <c r="H35" s="58"/>
    </row>
    <row r="36" spans="1:8" ht="17.100000000000001" customHeight="1">
      <c r="A36" s="101">
        <v>31</v>
      </c>
      <c r="B36" s="53">
        <v>27</v>
      </c>
      <c r="C36" s="54" t="s">
        <v>35</v>
      </c>
      <c r="D36" s="55">
        <v>2013</v>
      </c>
      <c r="E36" s="56" t="s">
        <v>25</v>
      </c>
      <c r="F36" s="125" t="s">
        <v>456</v>
      </c>
      <c r="G36" s="137">
        <v>31</v>
      </c>
      <c r="H36" s="61"/>
    </row>
    <row r="37" spans="1:8" ht="17.100000000000001" customHeight="1">
      <c r="A37" s="101">
        <v>32</v>
      </c>
      <c r="B37" s="53">
        <v>102</v>
      </c>
      <c r="C37" s="76" t="s">
        <v>11</v>
      </c>
      <c r="D37" s="72">
        <v>2012</v>
      </c>
      <c r="E37" s="56" t="s">
        <v>85</v>
      </c>
      <c r="F37" s="124" t="s">
        <v>445</v>
      </c>
      <c r="G37" s="137">
        <v>32</v>
      </c>
      <c r="H37" s="58"/>
    </row>
    <row r="38" spans="1:8" ht="17.100000000000001" customHeight="1">
      <c r="A38" s="101">
        <v>33</v>
      </c>
      <c r="B38" s="53">
        <v>436</v>
      </c>
      <c r="C38" s="61" t="s">
        <v>57</v>
      </c>
      <c r="D38" s="60" t="s">
        <v>53</v>
      </c>
      <c r="E38" s="63" t="s">
        <v>47</v>
      </c>
      <c r="F38" s="124" t="s">
        <v>451</v>
      </c>
      <c r="G38" s="137">
        <v>33</v>
      </c>
      <c r="H38" s="61"/>
    </row>
    <row r="39" spans="1:8" ht="17.100000000000001" customHeight="1">
      <c r="A39" s="101">
        <v>34</v>
      </c>
      <c r="B39" s="53">
        <v>193</v>
      </c>
      <c r="C39" s="92" t="s">
        <v>217</v>
      </c>
      <c r="D39" s="68">
        <v>2012</v>
      </c>
      <c r="E39" s="56" t="s">
        <v>93</v>
      </c>
      <c r="F39" s="124" t="s">
        <v>449</v>
      </c>
      <c r="G39" s="137">
        <v>34</v>
      </c>
      <c r="H39" s="58"/>
    </row>
    <row r="40" spans="1:8" ht="17.100000000000001" customHeight="1">
      <c r="A40" s="101">
        <v>35</v>
      </c>
      <c r="B40" s="53">
        <v>162</v>
      </c>
      <c r="C40" s="130" t="s">
        <v>242</v>
      </c>
      <c r="D40" s="86"/>
      <c r="E40" s="56" t="s">
        <v>234</v>
      </c>
      <c r="F40" s="124" t="s">
        <v>441</v>
      </c>
      <c r="G40" s="137">
        <v>35</v>
      </c>
      <c r="H40" s="58"/>
    </row>
    <row r="41" spans="1:8" ht="17.100000000000001" customHeight="1">
      <c r="A41" s="101">
        <v>36</v>
      </c>
      <c r="B41" s="53">
        <v>443</v>
      </c>
      <c r="C41" s="54" t="s">
        <v>260</v>
      </c>
      <c r="D41" s="55">
        <v>2012</v>
      </c>
      <c r="E41" s="56" t="s">
        <v>47</v>
      </c>
      <c r="F41" s="125" t="s">
        <v>435</v>
      </c>
      <c r="G41" s="137">
        <v>36</v>
      </c>
      <c r="H41" s="61"/>
    </row>
    <row r="42" spans="1:8" ht="17.100000000000001" customHeight="1">
      <c r="A42" s="101">
        <v>37</v>
      </c>
      <c r="B42" s="53">
        <v>159</v>
      </c>
      <c r="C42" s="94" t="s">
        <v>240</v>
      </c>
      <c r="D42" s="55"/>
      <c r="E42" s="56" t="s">
        <v>234</v>
      </c>
      <c r="F42" s="124" t="s">
        <v>515</v>
      </c>
      <c r="G42" s="137"/>
      <c r="H42" s="157" t="s">
        <v>439</v>
      </c>
    </row>
    <row r="43" spans="1:8" ht="17.100000000000001" customHeight="1">
      <c r="A43" s="101">
        <v>38</v>
      </c>
      <c r="B43" s="53">
        <v>158</v>
      </c>
      <c r="C43" s="92" t="s">
        <v>321</v>
      </c>
      <c r="D43" s="55"/>
      <c r="E43" s="56" t="s">
        <v>234</v>
      </c>
      <c r="F43" s="124" t="s">
        <v>515</v>
      </c>
      <c r="G43" s="137"/>
      <c r="H43" s="157" t="s">
        <v>439</v>
      </c>
    </row>
  </sheetData>
  <sortState xmlns:xlrd2="http://schemas.microsoft.com/office/spreadsheetml/2017/richdata2" ref="B6:H43">
    <sortCondition ref="G6:G43"/>
  </sortState>
  <mergeCells count="5">
    <mergeCell ref="C2:H2"/>
    <mergeCell ref="C3:H3"/>
    <mergeCell ref="G4:H4"/>
    <mergeCell ref="A1:H1"/>
    <mergeCell ref="D4:F4"/>
  </mergeCells>
  <phoneticPr fontId="46" type="noConversion"/>
  <pageMargins left="0.86614173228346458" right="0.19685039370078741" top="0.59055118110236227" bottom="0.19685039370078741" header="0.23622047244094491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4E27-8304-41D9-9E82-06E56E0C8A7E}">
  <dimension ref="A1:H25"/>
  <sheetViews>
    <sheetView zoomScale="90" zoomScaleNormal="90" zoomScalePageLayoutView="90" workbookViewId="0">
      <selection activeCell="A5" sqref="A5"/>
    </sheetView>
  </sheetViews>
  <sheetFormatPr defaultColWidth="9.140625" defaultRowHeight="12.75"/>
  <cols>
    <col min="1" max="1" width="4.140625" style="1" customWidth="1"/>
    <col min="2" max="2" width="9.140625" style="1" customWidth="1"/>
    <col min="3" max="3" width="21" style="1" customWidth="1"/>
    <col min="4" max="4" width="7.5703125" style="3" customWidth="1"/>
    <col min="5" max="5" width="15.28515625" style="1" customWidth="1"/>
    <col min="6" max="6" width="13.5703125" style="179" customWidth="1"/>
    <col min="7" max="7" width="8.5703125" style="175" customWidth="1"/>
    <col min="8" max="8" width="10.5703125" style="1" customWidth="1"/>
    <col min="9" max="16384" width="9.140625" style="1"/>
  </cols>
  <sheetData>
    <row r="1" spans="1:8" ht="50.25" customHeight="1">
      <c r="A1" s="217" t="s">
        <v>146</v>
      </c>
      <c r="B1" s="217"/>
      <c r="C1" s="217"/>
      <c r="D1" s="217"/>
      <c r="E1" s="217"/>
      <c r="F1" s="217"/>
      <c r="G1" s="217"/>
      <c r="H1" s="217"/>
    </row>
    <row r="2" spans="1:8" ht="20.25">
      <c r="A2"/>
      <c r="B2"/>
      <c r="C2" s="216" t="s">
        <v>7</v>
      </c>
      <c r="D2" s="216"/>
      <c r="E2" s="216"/>
      <c r="F2" s="216"/>
      <c r="G2" s="216"/>
      <c r="H2" s="216"/>
    </row>
    <row r="3" spans="1:8" ht="20.25">
      <c r="A3"/>
      <c r="B3"/>
      <c r="C3" s="216" t="s">
        <v>0</v>
      </c>
      <c r="D3" s="216"/>
      <c r="E3" s="216"/>
      <c r="F3" s="216"/>
      <c r="G3" s="216"/>
      <c r="H3" s="216"/>
    </row>
    <row r="4" spans="1:8" ht="20.25">
      <c r="A4" s="216" t="s">
        <v>154</v>
      </c>
      <c r="B4" s="216"/>
      <c r="C4" s="216"/>
      <c r="D4" s="216"/>
      <c r="E4" s="216"/>
      <c r="F4" s="216"/>
    </row>
    <row r="5" spans="1:8" ht="20.25">
      <c r="A5" s="5" t="s">
        <v>713</v>
      </c>
      <c r="B5" s="5"/>
      <c r="C5" s="5"/>
      <c r="D5" s="4"/>
      <c r="E5" s="5"/>
      <c r="F5" s="170"/>
      <c r="G5" s="218" t="s">
        <v>148</v>
      </c>
      <c r="H5" s="218"/>
    </row>
    <row r="6" spans="1:8" ht="31.5" customHeight="1">
      <c r="A6" s="6" t="s">
        <v>1</v>
      </c>
      <c r="B6" s="9" t="s">
        <v>9</v>
      </c>
      <c r="C6" s="7" t="s">
        <v>2</v>
      </c>
      <c r="D6" s="8" t="s">
        <v>8</v>
      </c>
      <c r="E6" s="7" t="s">
        <v>3</v>
      </c>
      <c r="F6" s="176" t="s">
        <v>4</v>
      </c>
      <c r="G6" s="177" t="s">
        <v>5</v>
      </c>
      <c r="H6" s="8" t="s">
        <v>6</v>
      </c>
    </row>
    <row r="7" spans="1:8" ht="21.95" customHeight="1">
      <c r="A7" s="101">
        <v>1</v>
      </c>
      <c r="B7" s="71">
        <v>221</v>
      </c>
      <c r="C7" s="61" t="s">
        <v>106</v>
      </c>
      <c r="D7" s="171">
        <v>2011</v>
      </c>
      <c r="E7" s="63" t="s">
        <v>102</v>
      </c>
      <c r="F7" s="158" t="s">
        <v>532</v>
      </c>
      <c r="G7" s="178">
        <v>1</v>
      </c>
      <c r="H7" s="61"/>
    </row>
    <row r="8" spans="1:8" ht="21.95" customHeight="1">
      <c r="A8" s="101">
        <v>2</v>
      </c>
      <c r="B8" s="71">
        <v>222</v>
      </c>
      <c r="C8" s="59" t="s">
        <v>107</v>
      </c>
      <c r="D8" s="171">
        <v>2011</v>
      </c>
      <c r="E8" s="63" t="s">
        <v>102</v>
      </c>
      <c r="F8" s="158" t="s">
        <v>531</v>
      </c>
      <c r="G8" s="178">
        <v>2</v>
      </c>
      <c r="H8" s="61"/>
    </row>
    <row r="9" spans="1:8" ht="21.95" customHeight="1">
      <c r="A9" s="101">
        <v>3</v>
      </c>
      <c r="B9" s="53">
        <v>718</v>
      </c>
      <c r="C9" s="61" t="s">
        <v>533</v>
      </c>
      <c r="D9" s="172">
        <v>2011</v>
      </c>
      <c r="E9" s="63" t="s">
        <v>102</v>
      </c>
      <c r="F9" s="158" t="s">
        <v>534</v>
      </c>
      <c r="G9" s="178">
        <v>3</v>
      </c>
      <c r="H9" s="61"/>
    </row>
    <row r="10" spans="1:8" ht="21.95" customHeight="1">
      <c r="A10" s="101">
        <v>4</v>
      </c>
      <c r="B10" s="53">
        <v>45</v>
      </c>
      <c r="C10" s="76" t="s">
        <v>167</v>
      </c>
      <c r="D10" s="72">
        <v>2010</v>
      </c>
      <c r="E10" s="63" t="s">
        <v>77</v>
      </c>
      <c r="F10" s="158" t="s">
        <v>519</v>
      </c>
      <c r="G10" s="178">
        <v>4</v>
      </c>
      <c r="H10" s="61"/>
    </row>
    <row r="11" spans="1:8" ht="21.95" customHeight="1">
      <c r="A11" s="101">
        <v>5</v>
      </c>
      <c r="B11" s="53">
        <v>714</v>
      </c>
      <c r="C11" s="61" t="s">
        <v>537</v>
      </c>
      <c r="D11" s="60">
        <v>2011</v>
      </c>
      <c r="E11" s="63" t="s">
        <v>235</v>
      </c>
      <c r="F11" s="158" t="s">
        <v>535</v>
      </c>
      <c r="G11" s="178">
        <v>5</v>
      </c>
      <c r="H11" s="61"/>
    </row>
    <row r="12" spans="1:8" ht="21.95" customHeight="1">
      <c r="A12" s="101">
        <v>6</v>
      </c>
      <c r="B12" s="53">
        <v>87</v>
      </c>
      <c r="C12" s="76" t="s">
        <v>197</v>
      </c>
      <c r="D12" s="172">
        <v>2011</v>
      </c>
      <c r="E12" s="63" t="s">
        <v>85</v>
      </c>
      <c r="F12" s="158" t="s">
        <v>521</v>
      </c>
      <c r="G12" s="178">
        <v>6</v>
      </c>
      <c r="H12" s="61"/>
    </row>
    <row r="13" spans="1:8" ht="21.95" customHeight="1">
      <c r="A13" s="101">
        <v>7</v>
      </c>
      <c r="B13" s="53">
        <v>41</v>
      </c>
      <c r="C13" s="59" t="s">
        <v>75</v>
      </c>
      <c r="D13" s="172">
        <v>2011</v>
      </c>
      <c r="E13" s="63" t="s">
        <v>77</v>
      </c>
      <c r="F13" s="158" t="s">
        <v>530</v>
      </c>
      <c r="G13" s="178">
        <v>7</v>
      </c>
      <c r="H13" s="61"/>
    </row>
    <row r="14" spans="1:8" ht="21.95" customHeight="1">
      <c r="A14" s="101">
        <v>8</v>
      </c>
      <c r="B14" s="53">
        <v>19</v>
      </c>
      <c r="C14" s="59" t="s">
        <v>24</v>
      </c>
      <c r="D14" s="172">
        <v>2010</v>
      </c>
      <c r="E14" s="56" t="s">
        <v>25</v>
      </c>
      <c r="F14" s="158" t="s">
        <v>528</v>
      </c>
      <c r="G14" s="178">
        <v>8</v>
      </c>
      <c r="H14" s="61"/>
    </row>
    <row r="15" spans="1:8" ht="21.95" customHeight="1">
      <c r="A15" s="101">
        <v>9</v>
      </c>
      <c r="B15" s="53">
        <v>517</v>
      </c>
      <c r="C15" s="61" t="s">
        <v>287</v>
      </c>
      <c r="D15" s="172">
        <v>2012</v>
      </c>
      <c r="E15" s="63" t="s">
        <v>10</v>
      </c>
      <c r="F15" s="158" t="s">
        <v>523</v>
      </c>
      <c r="G15" s="178">
        <v>9</v>
      </c>
      <c r="H15" s="61"/>
    </row>
    <row r="16" spans="1:8" ht="21.95" customHeight="1">
      <c r="A16" s="101">
        <v>10</v>
      </c>
      <c r="B16" s="53">
        <v>552</v>
      </c>
      <c r="C16" s="82" t="s">
        <v>68</v>
      </c>
      <c r="D16" s="174">
        <v>2010</v>
      </c>
      <c r="E16" s="60" t="s">
        <v>47</v>
      </c>
      <c r="F16" s="158" t="s">
        <v>527</v>
      </c>
      <c r="G16" s="178">
        <v>10</v>
      </c>
      <c r="H16" s="61"/>
    </row>
    <row r="17" spans="1:8" ht="21.95" customHeight="1">
      <c r="A17" s="101">
        <v>11</v>
      </c>
      <c r="B17" s="53">
        <v>215</v>
      </c>
      <c r="C17" s="82" t="s">
        <v>103</v>
      </c>
      <c r="D17" s="174">
        <v>2011</v>
      </c>
      <c r="E17" s="60" t="s">
        <v>102</v>
      </c>
      <c r="F17" s="158" t="s">
        <v>526</v>
      </c>
      <c r="G17" s="178">
        <v>11</v>
      </c>
      <c r="H17" s="61"/>
    </row>
    <row r="18" spans="1:8" ht="21.95" customHeight="1">
      <c r="A18" s="101">
        <v>12</v>
      </c>
      <c r="B18" s="53">
        <v>715</v>
      </c>
      <c r="C18" s="61" t="s">
        <v>538</v>
      </c>
      <c r="D18" s="60">
        <v>2011</v>
      </c>
      <c r="E18" s="63" t="s">
        <v>235</v>
      </c>
      <c r="F18" s="158" t="s">
        <v>536</v>
      </c>
      <c r="G18" s="178">
        <v>12</v>
      </c>
      <c r="H18" s="61"/>
    </row>
    <row r="19" spans="1:8" ht="21.95" customHeight="1">
      <c r="A19" s="101">
        <v>13</v>
      </c>
      <c r="B19" s="71">
        <v>88</v>
      </c>
      <c r="C19" s="76" t="s">
        <v>198</v>
      </c>
      <c r="D19" s="172">
        <v>2010</v>
      </c>
      <c r="E19" s="73" t="s">
        <v>85</v>
      </c>
      <c r="F19" s="158" t="s">
        <v>522</v>
      </c>
      <c r="G19" s="178">
        <v>13</v>
      </c>
      <c r="H19" s="61"/>
    </row>
    <row r="20" spans="1:8" ht="21.95" customHeight="1">
      <c r="A20" s="101">
        <v>14</v>
      </c>
      <c r="B20" s="71">
        <v>46</v>
      </c>
      <c r="C20" s="76" t="s">
        <v>168</v>
      </c>
      <c r="D20" s="72">
        <v>2010</v>
      </c>
      <c r="E20" s="73" t="s">
        <v>77</v>
      </c>
      <c r="F20" s="158" t="s">
        <v>520</v>
      </c>
      <c r="G20" s="178">
        <v>14</v>
      </c>
      <c r="H20" s="61"/>
    </row>
    <row r="21" spans="1:8" ht="21.95" customHeight="1">
      <c r="A21" s="101">
        <v>15</v>
      </c>
      <c r="B21" s="71">
        <v>44</v>
      </c>
      <c r="C21" s="76" t="s">
        <v>166</v>
      </c>
      <c r="D21" s="72">
        <v>2010</v>
      </c>
      <c r="E21" s="73" t="s">
        <v>77</v>
      </c>
      <c r="F21" s="158" t="s">
        <v>518</v>
      </c>
      <c r="G21" s="178">
        <v>15</v>
      </c>
      <c r="H21" s="61"/>
    </row>
    <row r="22" spans="1:8" ht="21.95" customHeight="1">
      <c r="A22" s="101">
        <v>16</v>
      </c>
      <c r="B22" s="53">
        <v>518</v>
      </c>
      <c r="C22" s="88" t="s">
        <v>16</v>
      </c>
      <c r="D22" s="172">
        <v>2011</v>
      </c>
      <c r="E22" s="63" t="s">
        <v>10</v>
      </c>
      <c r="F22" s="158" t="s">
        <v>539</v>
      </c>
      <c r="G22" s="178">
        <v>16</v>
      </c>
      <c r="H22" s="61"/>
    </row>
    <row r="23" spans="1:8" ht="18.75">
      <c r="A23" s="101">
        <v>17</v>
      </c>
      <c r="B23" s="53">
        <v>516</v>
      </c>
      <c r="C23" s="88" t="s">
        <v>17</v>
      </c>
      <c r="D23" s="172">
        <v>2011</v>
      </c>
      <c r="E23" s="63" t="s">
        <v>10</v>
      </c>
      <c r="F23" s="158" t="s">
        <v>529</v>
      </c>
      <c r="G23" s="178">
        <v>17</v>
      </c>
      <c r="H23" s="61"/>
    </row>
    <row r="24" spans="1:8" ht="18.75">
      <c r="A24" s="101">
        <v>18</v>
      </c>
      <c r="B24" s="53">
        <v>578</v>
      </c>
      <c r="C24" s="74" t="s">
        <v>261</v>
      </c>
      <c r="D24" s="172">
        <v>2010</v>
      </c>
      <c r="E24" s="60" t="s">
        <v>47</v>
      </c>
      <c r="F24" s="158" t="s">
        <v>517</v>
      </c>
      <c r="G24" s="178">
        <v>18</v>
      </c>
      <c r="H24" s="61"/>
    </row>
    <row r="25" spans="1:8" ht="18.75">
      <c r="A25" s="101">
        <v>19</v>
      </c>
      <c r="B25" s="53">
        <v>564</v>
      </c>
      <c r="C25" s="82" t="s">
        <v>524</v>
      </c>
      <c r="D25" s="173">
        <v>2010</v>
      </c>
      <c r="E25" s="60" t="s">
        <v>47</v>
      </c>
      <c r="F25" s="158" t="s">
        <v>525</v>
      </c>
      <c r="G25" s="178">
        <v>19</v>
      </c>
      <c r="H25" s="61"/>
    </row>
  </sheetData>
  <sortState xmlns:xlrd2="http://schemas.microsoft.com/office/spreadsheetml/2017/richdata2" ref="B7:H25">
    <sortCondition ref="G7:G25"/>
  </sortState>
  <mergeCells count="5">
    <mergeCell ref="C2:H2"/>
    <mergeCell ref="C3:H3"/>
    <mergeCell ref="A4:F4"/>
    <mergeCell ref="G5:H5"/>
    <mergeCell ref="A1:H1"/>
  </mergeCells>
  <phoneticPr fontId="46" type="noConversion"/>
  <pageMargins left="0.88" right="0.21" top="0.21" bottom="0.2" header="0.22" footer="0.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2884-3C45-41E5-96BA-98CF2743D1DC}">
  <dimension ref="A1:H29"/>
  <sheetViews>
    <sheetView zoomScale="90" zoomScaleNormal="90" zoomScalePageLayoutView="90" workbookViewId="0">
      <selection activeCell="P15" sqref="P15"/>
    </sheetView>
  </sheetViews>
  <sheetFormatPr defaultColWidth="9.140625" defaultRowHeight="18.75"/>
  <cols>
    <col min="1" max="1" width="4.140625" style="1" customWidth="1"/>
    <col min="2" max="2" width="9.140625" style="16" customWidth="1"/>
    <col min="3" max="3" width="24.5703125" style="1" customWidth="1"/>
    <col min="4" max="4" width="7.5703125" style="3" customWidth="1"/>
    <col min="5" max="5" width="12.7109375" style="1" customWidth="1"/>
    <col min="6" max="6" width="13.5703125" style="186" customWidth="1"/>
    <col min="7" max="7" width="8.5703125" style="187" customWidth="1"/>
    <col min="8" max="8" width="10.5703125" style="1" customWidth="1"/>
    <col min="9" max="16384" width="9.140625" style="1"/>
  </cols>
  <sheetData>
    <row r="1" spans="1:8" ht="50.25" customHeight="1">
      <c r="A1" s="217" t="s">
        <v>146</v>
      </c>
      <c r="B1" s="217"/>
      <c r="C1" s="217"/>
      <c r="D1" s="217"/>
      <c r="E1" s="217"/>
      <c r="F1" s="217"/>
      <c r="G1" s="217"/>
      <c r="H1" s="217"/>
    </row>
    <row r="2" spans="1:8" ht="20.25">
      <c r="A2"/>
      <c r="B2" s="37"/>
      <c r="C2" s="216" t="s">
        <v>7</v>
      </c>
      <c r="D2" s="216"/>
      <c r="E2" s="216"/>
      <c r="F2" s="216"/>
      <c r="G2" s="216"/>
      <c r="H2" s="216"/>
    </row>
    <row r="3" spans="1:8" ht="20.25">
      <c r="A3"/>
      <c r="B3" s="37"/>
      <c r="C3" s="216" t="s">
        <v>0</v>
      </c>
      <c r="D3" s="216"/>
      <c r="E3" s="216"/>
      <c r="F3" s="216"/>
      <c r="G3" s="216"/>
      <c r="H3" s="216"/>
    </row>
    <row r="4" spans="1:8" ht="20.25">
      <c r="A4" s="216" t="s">
        <v>155</v>
      </c>
      <c r="B4" s="216"/>
      <c r="C4" s="216"/>
      <c r="D4" s="216"/>
      <c r="E4" s="216"/>
      <c r="F4" s="216"/>
    </row>
    <row r="5" spans="1:8" ht="20.25">
      <c r="A5" s="5" t="s">
        <v>713</v>
      </c>
      <c r="B5" s="5"/>
      <c r="C5" s="189"/>
      <c r="D5" s="4"/>
      <c r="E5" s="5"/>
      <c r="F5" s="183"/>
      <c r="G5" s="218" t="s">
        <v>148</v>
      </c>
      <c r="H5" s="218"/>
    </row>
    <row r="6" spans="1:8" ht="31.5" customHeight="1">
      <c r="A6" s="6" t="s">
        <v>1</v>
      </c>
      <c r="B6" s="9" t="s">
        <v>9</v>
      </c>
      <c r="C6" s="128" t="s">
        <v>2</v>
      </c>
      <c r="D6" s="8" t="s">
        <v>8</v>
      </c>
      <c r="E6" s="7" t="s">
        <v>3</v>
      </c>
      <c r="F6" s="184" t="s">
        <v>4</v>
      </c>
      <c r="G6" s="188" t="s">
        <v>5</v>
      </c>
      <c r="H6" s="8" t="s">
        <v>6</v>
      </c>
    </row>
    <row r="7" spans="1:8" ht="21.95" customHeight="1">
      <c r="A7" s="101">
        <v>1</v>
      </c>
      <c r="B7" s="53">
        <v>69</v>
      </c>
      <c r="C7" s="83" t="s">
        <v>84</v>
      </c>
      <c r="D7" s="60" t="s">
        <v>59</v>
      </c>
      <c r="E7" s="60" t="s">
        <v>85</v>
      </c>
      <c r="F7" s="185" t="s">
        <v>592</v>
      </c>
      <c r="G7" s="166">
        <v>1</v>
      </c>
      <c r="H7" s="81"/>
    </row>
    <row r="8" spans="1:8" ht="21.95" customHeight="1">
      <c r="A8" s="101">
        <v>2</v>
      </c>
      <c r="B8" s="53">
        <v>70</v>
      </c>
      <c r="C8" s="133" t="s">
        <v>189</v>
      </c>
      <c r="D8" s="72" t="s">
        <v>61</v>
      </c>
      <c r="E8" s="60" t="s">
        <v>85</v>
      </c>
      <c r="F8" s="185" t="s">
        <v>580</v>
      </c>
      <c r="G8" s="166">
        <v>2</v>
      </c>
      <c r="H8" s="81"/>
    </row>
    <row r="9" spans="1:8" ht="21.95" customHeight="1">
      <c r="A9" s="101">
        <v>3</v>
      </c>
      <c r="B9" s="53">
        <v>72</v>
      </c>
      <c r="C9" s="133" t="s">
        <v>190</v>
      </c>
      <c r="D9" s="72" t="s">
        <v>63</v>
      </c>
      <c r="E9" s="60" t="s">
        <v>85</v>
      </c>
      <c r="F9" s="185" t="s">
        <v>582</v>
      </c>
      <c r="G9" s="166">
        <v>3</v>
      </c>
      <c r="H9" s="81"/>
    </row>
    <row r="10" spans="1:8" ht="21.95" customHeight="1">
      <c r="A10" s="101">
        <v>4</v>
      </c>
      <c r="B10" s="53">
        <v>587</v>
      </c>
      <c r="C10" s="85" t="s">
        <v>210</v>
      </c>
      <c r="D10" s="75">
        <v>2009</v>
      </c>
      <c r="E10" s="63" t="s">
        <v>121</v>
      </c>
      <c r="F10" s="185" t="s">
        <v>577</v>
      </c>
      <c r="G10" s="166">
        <v>4</v>
      </c>
      <c r="H10" s="81"/>
    </row>
    <row r="11" spans="1:8" ht="21.95" customHeight="1">
      <c r="A11" s="101">
        <v>5</v>
      </c>
      <c r="B11" s="53">
        <v>68</v>
      </c>
      <c r="C11" s="82" t="s">
        <v>86</v>
      </c>
      <c r="D11" s="63" t="s">
        <v>63</v>
      </c>
      <c r="E11" s="84" t="s">
        <v>85</v>
      </c>
      <c r="F11" s="185" t="s">
        <v>594</v>
      </c>
      <c r="G11" s="166">
        <v>5</v>
      </c>
      <c r="H11" s="61"/>
    </row>
    <row r="12" spans="1:8" ht="21.95" customHeight="1">
      <c r="A12" s="101">
        <v>6</v>
      </c>
      <c r="B12" s="53">
        <v>702</v>
      </c>
      <c r="C12" s="83" t="s">
        <v>601</v>
      </c>
      <c r="D12" s="60">
        <v>2007</v>
      </c>
      <c r="E12" s="73" t="s">
        <v>235</v>
      </c>
      <c r="F12" s="185" t="s">
        <v>597</v>
      </c>
      <c r="G12" s="166">
        <v>6</v>
      </c>
      <c r="H12" s="81"/>
    </row>
    <row r="13" spans="1:8" ht="21.95" customHeight="1">
      <c r="A13" s="101">
        <v>7</v>
      </c>
      <c r="B13" s="53">
        <v>703</v>
      </c>
      <c r="C13" s="83" t="s">
        <v>602</v>
      </c>
      <c r="D13" s="60">
        <v>2007</v>
      </c>
      <c r="E13" s="73" t="s">
        <v>235</v>
      </c>
      <c r="F13" s="185" t="s">
        <v>598</v>
      </c>
      <c r="G13" s="166">
        <v>7</v>
      </c>
      <c r="H13" s="81"/>
    </row>
    <row r="14" spans="1:8" ht="21.95" customHeight="1">
      <c r="A14" s="101">
        <v>8</v>
      </c>
      <c r="B14" s="53">
        <v>704</v>
      </c>
      <c r="C14" s="83" t="s">
        <v>603</v>
      </c>
      <c r="D14" s="60">
        <v>2007</v>
      </c>
      <c r="E14" s="73" t="s">
        <v>235</v>
      </c>
      <c r="F14" s="185" t="s">
        <v>599</v>
      </c>
      <c r="G14" s="166">
        <v>8</v>
      </c>
      <c r="H14" s="81"/>
    </row>
    <row r="15" spans="1:8" ht="21.95" customHeight="1">
      <c r="A15" s="101">
        <v>9</v>
      </c>
      <c r="B15" s="53">
        <v>71</v>
      </c>
      <c r="C15" s="190" t="s">
        <v>27</v>
      </c>
      <c r="D15" s="72" t="s">
        <v>63</v>
      </c>
      <c r="E15" s="84" t="s">
        <v>85</v>
      </c>
      <c r="F15" s="185" t="s">
        <v>581</v>
      </c>
      <c r="G15" s="166">
        <v>9</v>
      </c>
      <c r="H15" s="81"/>
    </row>
    <row r="16" spans="1:8" ht="21.95" customHeight="1">
      <c r="A16" s="101">
        <v>10</v>
      </c>
      <c r="B16" s="71">
        <v>115</v>
      </c>
      <c r="C16" s="94" t="s">
        <v>311</v>
      </c>
      <c r="D16" s="106"/>
      <c r="E16" s="56" t="s">
        <v>584</v>
      </c>
      <c r="F16" s="185" t="s">
        <v>586</v>
      </c>
      <c r="G16" s="166">
        <v>10</v>
      </c>
      <c r="H16" s="70"/>
    </row>
    <row r="17" spans="1:8" ht="21.95" customHeight="1">
      <c r="A17" s="101">
        <v>11</v>
      </c>
      <c r="B17" s="71">
        <v>598</v>
      </c>
      <c r="C17" s="83" t="s">
        <v>578</v>
      </c>
      <c r="D17" s="84">
        <v>2009</v>
      </c>
      <c r="E17" s="63" t="s">
        <v>121</v>
      </c>
      <c r="F17" s="185" t="s">
        <v>579</v>
      </c>
      <c r="G17" s="166">
        <v>11</v>
      </c>
      <c r="H17" s="81"/>
    </row>
    <row r="18" spans="1:8" ht="21.95" customHeight="1">
      <c r="A18" s="101">
        <v>12</v>
      </c>
      <c r="B18" s="71">
        <v>438</v>
      </c>
      <c r="C18" s="61" t="s">
        <v>62</v>
      </c>
      <c r="D18" s="84">
        <v>2007</v>
      </c>
      <c r="E18" s="63" t="s">
        <v>47</v>
      </c>
      <c r="F18" s="185" t="s">
        <v>595</v>
      </c>
      <c r="G18" s="166">
        <v>12</v>
      </c>
      <c r="H18" s="81"/>
    </row>
    <row r="19" spans="1:8" ht="21.95" customHeight="1">
      <c r="A19" s="101">
        <v>13</v>
      </c>
      <c r="B19" s="71">
        <v>73</v>
      </c>
      <c r="C19" s="133" t="s">
        <v>26</v>
      </c>
      <c r="D19" s="112" t="s">
        <v>63</v>
      </c>
      <c r="E19" s="60" t="s">
        <v>85</v>
      </c>
      <c r="F19" s="185" t="s">
        <v>583</v>
      </c>
      <c r="G19" s="166">
        <v>13</v>
      </c>
      <c r="H19" s="81"/>
    </row>
    <row r="20" spans="1:8" ht="21.95" customHeight="1">
      <c r="A20" s="101">
        <v>14</v>
      </c>
      <c r="B20" s="71">
        <v>701</v>
      </c>
      <c r="C20" s="83" t="s">
        <v>600</v>
      </c>
      <c r="D20" s="84">
        <v>2008</v>
      </c>
      <c r="E20" s="63" t="s">
        <v>235</v>
      </c>
      <c r="F20" s="185" t="s">
        <v>596</v>
      </c>
      <c r="G20" s="166">
        <v>14</v>
      </c>
      <c r="H20" s="81"/>
    </row>
    <row r="21" spans="1:8" ht="21.95" customHeight="1">
      <c r="A21" s="101">
        <v>15</v>
      </c>
      <c r="B21" s="53">
        <v>467</v>
      </c>
      <c r="C21" s="82" t="s">
        <v>69</v>
      </c>
      <c r="D21" s="63">
        <v>2009</v>
      </c>
      <c r="E21" s="63" t="s">
        <v>47</v>
      </c>
      <c r="F21" s="185" t="s">
        <v>593</v>
      </c>
      <c r="G21" s="166">
        <v>15</v>
      </c>
      <c r="H21" s="61"/>
    </row>
    <row r="22" spans="1:8" ht="21.95" customHeight="1">
      <c r="A22" s="101">
        <v>16</v>
      </c>
      <c r="B22" s="53">
        <v>599</v>
      </c>
      <c r="C22" s="61" t="s">
        <v>267</v>
      </c>
      <c r="D22" s="60">
        <v>2007</v>
      </c>
      <c r="E22" s="63" t="s">
        <v>47</v>
      </c>
      <c r="F22" s="185" t="s">
        <v>576</v>
      </c>
      <c r="G22" s="166">
        <v>16</v>
      </c>
      <c r="H22" s="81"/>
    </row>
    <row r="23" spans="1:8" ht="21.95" customHeight="1">
      <c r="A23" s="101">
        <v>17</v>
      </c>
      <c r="B23" s="53">
        <v>432</v>
      </c>
      <c r="C23" s="61" t="s">
        <v>268</v>
      </c>
      <c r="D23" s="60">
        <v>2009</v>
      </c>
      <c r="E23" s="63" t="s">
        <v>47</v>
      </c>
      <c r="F23" s="185" t="s">
        <v>575</v>
      </c>
      <c r="G23" s="166">
        <v>17</v>
      </c>
      <c r="H23" s="81"/>
    </row>
    <row r="24" spans="1:8" ht="21.95" customHeight="1">
      <c r="A24" s="101">
        <v>18</v>
      </c>
      <c r="B24" s="53">
        <v>120</v>
      </c>
      <c r="C24" s="94" t="s">
        <v>314</v>
      </c>
      <c r="D24" s="163"/>
      <c r="E24" s="56" t="s">
        <v>584</v>
      </c>
      <c r="F24" s="185" t="s">
        <v>589</v>
      </c>
      <c r="G24" s="166">
        <v>18</v>
      </c>
      <c r="H24" s="70"/>
    </row>
    <row r="25" spans="1:8" ht="21.95" customHeight="1">
      <c r="A25" s="101">
        <v>19</v>
      </c>
      <c r="B25" s="53">
        <v>118</v>
      </c>
      <c r="C25" s="94" t="s">
        <v>312</v>
      </c>
      <c r="D25" s="163"/>
      <c r="E25" s="56" t="s">
        <v>584</v>
      </c>
      <c r="F25" s="185" t="s">
        <v>587</v>
      </c>
      <c r="G25" s="166">
        <v>19</v>
      </c>
      <c r="H25" s="70"/>
    </row>
    <row r="26" spans="1:8">
      <c r="A26" s="101">
        <v>20</v>
      </c>
      <c r="B26" s="53">
        <v>114</v>
      </c>
      <c r="C26" s="94" t="s">
        <v>310</v>
      </c>
      <c r="D26" s="163"/>
      <c r="E26" s="56" t="s">
        <v>584</v>
      </c>
      <c r="F26" s="185" t="s">
        <v>585</v>
      </c>
      <c r="G26" s="166">
        <v>20</v>
      </c>
      <c r="H26" s="70"/>
    </row>
    <row r="27" spans="1:8">
      <c r="A27" s="101">
        <v>21</v>
      </c>
      <c r="B27" s="53">
        <v>119</v>
      </c>
      <c r="C27" s="94" t="s">
        <v>313</v>
      </c>
      <c r="D27" s="163"/>
      <c r="E27" s="56" t="s">
        <v>584</v>
      </c>
      <c r="F27" s="185" t="s">
        <v>588</v>
      </c>
      <c r="G27" s="166">
        <v>20</v>
      </c>
      <c r="H27" s="70"/>
    </row>
    <row r="28" spans="1:8">
      <c r="A28" s="101">
        <v>22</v>
      </c>
      <c r="B28" s="53">
        <v>440</v>
      </c>
      <c r="C28" s="61" t="s">
        <v>590</v>
      </c>
      <c r="D28" s="60">
        <v>2007</v>
      </c>
      <c r="E28" s="63" t="s">
        <v>47</v>
      </c>
      <c r="F28" s="185" t="s">
        <v>591</v>
      </c>
      <c r="G28" s="166">
        <v>22</v>
      </c>
      <c r="H28" s="81"/>
    </row>
    <row r="29" spans="1:8">
      <c r="A29" s="101">
        <v>23</v>
      </c>
      <c r="B29" s="53">
        <v>75</v>
      </c>
      <c r="C29" s="133" t="s">
        <v>191</v>
      </c>
      <c r="D29" s="72" t="s">
        <v>63</v>
      </c>
      <c r="E29" s="60" t="s">
        <v>85</v>
      </c>
      <c r="F29" s="185" t="s">
        <v>515</v>
      </c>
      <c r="G29" s="166"/>
      <c r="H29" s="81" t="s">
        <v>439</v>
      </c>
    </row>
  </sheetData>
  <sortState xmlns:xlrd2="http://schemas.microsoft.com/office/spreadsheetml/2017/richdata2" ref="B7:H29">
    <sortCondition ref="G7:G29"/>
  </sortState>
  <mergeCells count="5">
    <mergeCell ref="C2:H2"/>
    <mergeCell ref="C3:H3"/>
    <mergeCell ref="A4:F4"/>
    <mergeCell ref="G5:H5"/>
    <mergeCell ref="A1:H1"/>
  </mergeCells>
  <phoneticPr fontId="46" type="noConversion"/>
  <pageMargins left="0.88" right="0.21" top="0.21" bottom="0.2" header="0.22" footer="0.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DAC9-9BC8-4F0B-9850-0035D228175D}">
  <dimension ref="A1:H58"/>
  <sheetViews>
    <sheetView zoomScale="90" zoomScaleNormal="90" zoomScalePageLayoutView="90" workbookViewId="0">
      <selection activeCell="J27" sqref="J27"/>
    </sheetView>
  </sheetViews>
  <sheetFormatPr defaultColWidth="9.140625" defaultRowHeight="12.75"/>
  <cols>
    <col min="1" max="1" width="4.140625" style="1" customWidth="1"/>
    <col min="2" max="2" width="8.7109375" style="1" customWidth="1"/>
    <col min="3" max="3" width="22.28515625" style="1" customWidth="1"/>
    <col min="4" max="4" width="7.5703125" style="3" customWidth="1"/>
    <col min="5" max="5" width="14.28515625" style="1" customWidth="1"/>
    <col min="6" max="6" width="13.5703125" style="146" customWidth="1"/>
    <col min="7" max="7" width="8.5703125" style="1" customWidth="1"/>
    <col min="8" max="8" width="9.28515625" style="17" customWidth="1"/>
    <col min="9" max="16384" width="9.140625" style="1"/>
  </cols>
  <sheetData>
    <row r="1" spans="1:8" ht="33" customHeight="1">
      <c r="A1" s="221" t="s">
        <v>156</v>
      </c>
      <c r="B1" s="221"/>
      <c r="C1" s="221"/>
      <c r="D1" s="221"/>
      <c r="E1" s="221"/>
      <c r="F1" s="221"/>
      <c r="G1" s="221"/>
      <c r="H1" s="221"/>
    </row>
    <row r="2" spans="1:8" ht="15.75" customHeight="1">
      <c r="A2" s="14" t="s">
        <v>714</v>
      </c>
      <c r="B2" s="5"/>
      <c r="C2" s="5"/>
      <c r="D2" s="14" t="s">
        <v>147</v>
      </c>
      <c r="E2" s="5"/>
      <c r="F2" s="145"/>
      <c r="G2" s="218" t="s">
        <v>148</v>
      </c>
      <c r="H2" s="218"/>
    </row>
    <row r="3" spans="1:8" ht="16.5" customHeight="1">
      <c r="A3" s="6" t="s">
        <v>1</v>
      </c>
      <c r="B3" s="9" t="s">
        <v>9</v>
      </c>
      <c r="C3" s="7" t="s">
        <v>2</v>
      </c>
      <c r="D3" s="8" t="s">
        <v>117</v>
      </c>
      <c r="E3" s="7" t="s">
        <v>3</v>
      </c>
      <c r="F3" s="147" t="s">
        <v>4</v>
      </c>
      <c r="G3" s="8" t="s">
        <v>5</v>
      </c>
      <c r="H3" s="6" t="s">
        <v>6</v>
      </c>
    </row>
    <row r="4" spans="1:8" ht="20.100000000000001" customHeight="1">
      <c r="A4" s="101">
        <v>1</v>
      </c>
      <c r="B4" s="65">
        <v>235</v>
      </c>
      <c r="C4" s="149" t="s">
        <v>113</v>
      </c>
      <c r="D4" s="78">
        <v>2014</v>
      </c>
      <c r="E4" s="56" t="s">
        <v>102</v>
      </c>
      <c r="F4" s="124" t="s">
        <v>428</v>
      </c>
      <c r="G4" s="138">
        <v>1</v>
      </c>
      <c r="H4" s="60"/>
    </row>
    <row r="5" spans="1:8" ht="20.100000000000001" customHeight="1">
      <c r="A5" s="101">
        <v>2</v>
      </c>
      <c r="B5" s="65">
        <v>466</v>
      </c>
      <c r="C5" s="149" t="s">
        <v>39</v>
      </c>
      <c r="D5" s="78">
        <v>2014</v>
      </c>
      <c r="E5" s="56" t="s">
        <v>47</v>
      </c>
      <c r="F5" s="124" t="s">
        <v>425</v>
      </c>
      <c r="G5" s="138">
        <v>2</v>
      </c>
      <c r="H5" s="60"/>
    </row>
    <row r="6" spans="1:8" ht="20.100000000000001" customHeight="1">
      <c r="A6" s="101">
        <v>3</v>
      </c>
      <c r="B6" s="65">
        <v>511</v>
      </c>
      <c r="C6" s="79" t="s">
        <v>113</v>
      </c>
      <c r="D6" s="78">
        <v>2014</v>
      </c>
      <c r="E6" s="56" t="s">
        <v>82</v>
      </c>
      <c r="F6" s="134" t="s">
        <v>389</v>
      </c>
      <c r="G6" s="138">
        <v>3</v>
      </c>
      <c r="H6" s="58"/>
    </row>
    <row r="7" spans="1:8" ht="20.100000000000001" customHeight="1">
      <c r="A7" s="101">
        <v>4</v>
      </c>
      <c r="B7" s="65">
        <v>150</v>
      </c>
      <c r="C7" s="148" t="s">
        <v>300</v>
      </c>
      <c r="D7" s="78">
        <v>2014</v>
      </c>
      <c r="E7" s="104" t="s">
        <v>290</v>
      </c>
      <c r="F7" s="124" t="s">
        <v>427</v>
      </c>
      <c r="G7" s="138">
        <v>4</v>
      </c>
      <c r="H7" s="60"/>
    </row>
    <row r="8" spans="1:8" ht="20.100000000000001" customHeight="1">
      <c r="A8" s="101">
        <v>5</v>
      </c>
      <c r="B8" s="65">
        <v>232</v>
      </c>
      <c r="C8" s="149" t="s">
        <v>110</v>
      </c>
      <c r="D8" s="78">
        <v>2015</v>
      </c>
      <c r="E8" s="56" t="s">
        <v>102</v>
      </c>
      <c r="F8" s="124" t="s">
        <v>429</v>
      </c>
      <c r="G8" s="138">
        <v>5</v>
      </c>
      <c r="H8" s="60"/>
    </row>
    <row r="9" spans="1:8" ht="20.100000000000001" customHeight="1">
      <c r="A9" s="101">
        <v>6</v>
      </c>
      <c r="B9" s="65">
        <v>500</v>
      </c>
      <c r="C9" s="79" t="s">
        <v>183</v>
      </c>
      <c r="D9" s="78">
        <v>2014</v>
      </c>
      <c r="E9" s="56" t="s">
        <v>82</v>
      </c>
      <c r="F9" s="134" t="s">
        <v>388</v>
      </c>
      <c r="G9" s="138">
        <v>6</v>
      </c>
      <c r="H9" s="58"/>
    </row>
    <row r="10" spans="1:8" ht="20.100000000000001" customHeight="1">
      <c r="A10" s="101">
        <v>7</v>
      </c>
      <c r="B10" s="65">
        <v>281</v>
      </c>
      <c r="C10" s="149" t="s">
        <v>230</v>
      </c>
      <c r="D10" s="78">
        <v>2017</v>
      </c>
      <c r="E10" s="56" t="s">
        <v>102</v>
      </c>
      <c r="F10" s="134" t="s">
        <v>413</v>
      </c>
      <c r="G10" s="138">
        <v>7</v>
      </c>
      <c r="H10" s="60"/>
    </row>
    <row r="11" spans="1:8" ht="20.100000000000001" customHeight="1">
      <c r="A11" s="101">
        <v>8</v>
      </c>
      <c r="B11" s="65">
        <v>233</v>
      </c>
      <c r="C11" s="149" t="s">
        <v>111</v>
      </c>
      <c r="D11" s="78">
        <v>2015</v>
      </c>
      <c r="E11" s="56" t="s">
        <v>102</v>
      </c>
      <c r="F11" s="124" t="s">
        <v>426</v>
      </c>
      <c r="G11" s="138">
        <v>8</v>
      </c>
      <c r="H11" s="60"/>
    </row>
    <row r="12" spans="1:8" ht="20.100000000000001" customHeight="1">
      <c r="A12" s="101">
        <v>9</v>
      </c>
      <c r="B12" s="65">
        <v>59</v>
      </c>
      <c r="C12" s="79" t="s">
        <v>173</v>
      </c>
      <c r="D12" s="78">
        <v>2015</v>
      </c>
      <c r="E12" s="56" t="s">
        <v>77</v>
      </c>
      <c r="F12" s="134" t="s">
        <v>384</v>
      </c>
      <c r="G12" s="138">
        <v>9</v>
      </c>
      <c r="H12" s="58"/>
    </row>
    <row r="13" spans="1:8" ht="20.100000000000001" customHeight="1">
      <c r="A13" s="101">
        <v>10</v>
      </c>
      <c r="B13" s="65">
        <v>558</v>
      </c>
      <c r="C13" s="150" t="s">
        <v>279</v>
      </c>
      <c r="D13" s="95">
        <v>2014</v>
      </c>
      <c r="E13" s="56" t="s">
        <v>10</v>
      </c>
      <c r="F13" s="134" t="s">
        <v>402</v>
      </c>
      <c r="G13" s="138">
        <v>10</v>
      </c>
      <c r="H13" s="60"/>
    </row>
    <row r="14" spans="1:8" ht="20.100000000000001" customHeight="1">
      <c r="A14" s="101">
        <v>11</v>
      </c>
      <c r="B14" s="65">
        <v>177</v>
      </c>
      <c r="C14" s="92" t="s">
        <v>315</v>
      </c>
      <c r="D14" s="55"/>
      <c r="E14" s="66" t="s">
        <v>235</v>
      </c>
      <c r="F14" s="134" t="s">
        <v>414</v>
      </c>
      <c r="G14" s="138">
        <v>11</v>
      </c>
      <c r="H14" s="60"/>
    </row>
    <row r="15" spans="1:8" ht="20.100000000000001" customHeight="1">
      <c r="A15" s="101">
        <v>12</v>
      </c>
      <c r="B15" s="65">
        <v>556</v>
      </c>
      <c r="C15" s="149" t="s">
        <v>278</v>
      </c>
      <c r="D15" s="55">
        <v>2014</v>
      </c>
      <c r="E15" s="66" t="s">
        <v>10</v>
      </c>
      <c r="F15" s="134" t="s">
        <v>401</v>
      </c>
      <c r="G15" s="138">
        <v>12</v>
      </c>
      <c r="H15" s="60"/>
    </row>
    <row r="16" spans="1:8" ht="20.100000000000001" customHeight="1">
      <c r="A16" s="101">
        <v>13</v>
      </c>
      <c r="B16" s="65">
        <v>469</v>
      </c>
      <c r="C16" s="149" t="s">
        <v>44</v>
      </c>
      <c r="D16" s="55">
        <v>2015</v>
      </c>
      <c r="E16" s="66" t="s">
        <v>47</v>
      </c>
      <c r="F16" s="124" t="s">
        <v>430</v>
      </c>
      <c r="G16" s="138">
        <v>13</v>
      </c>
      <c r="H16" s="60"/>
    </row>
    <row r="17" spans="1:8" ht="20.100000000000001" customHeight="1">
      <c r="A17" s="101">
        <v>14</v>
      </c>
      <c r="B17" s="62">
        <v>155</v>
      </c>
      <c r="C17" s="76" t="s">
        <v>252</v>
      </c>
      <c r="D17" s="55">
        <v>2015</v>
      </c>
      <c r="E17" s="56" t="s">
        <v>251</v>
      </c>
      <c r="F17" s="134" t="s">
        <v>393</v>
      </c>
      <c r="G17" s="138">
        <v>14</v>
      </c>
      <c r="H17" s="60"/>
    </row>
    <row r="18" spans="1:8" ht="20.100000000000001" customHeight="1">
      <c r="A18" s="101">
        <v>15</v>
      </c>
      <c r="B18" s="62">
        <v>190</v>
      </c>
      <c r="C18" s="92" t="s">
        <v>246</v>
      </c>
      <c r="D18" s="55"/>
      <c r="E18" s="56" t="s">
        <v>235</v>
      </c>
      <c r="F18" s="134" t="s">
        <v>392</v>
      </c>
      <c r="G18" s="138">
        <v>15</v>
      </c>
      <c r="H18" s="60"/>
    </row>
    <row r="19" spans="1:8" ht="20.100000000000001" customHeight="1">
      <c r="A19" s="101">
        <v>16</v>
      </c>
      <c r="B19" s="62">
        <v>176</v>
      </c>
      <c r="C19" s="92" t="s">
        <v>244</v>
      </c>
      <c r="D19" s="55"/>
      <c r="E19" s="56" t="s">
        <v>235</v>
      </c>
      <c r="F19" s="134" t="s">
        <v>390</v>
      </c>
      <c r="G19" s="138">
        <v>16</v>
      </c>
      <c r="H19" s="60"/>
    </row>
    <row r="20" spans="1:8" ht="20.100000000000001" customHeight="1">
      <c r="A20" s="101">
        <v>17</v>
      </c>
      <c r="B20" s="62">
        <v>14</v>
      </c>
      <c r="C20" s="149" t="s">
        <v>431</v>
      </c>
      <c r="D20" s="55">
        <v>2015</v>
      </c>
      <c r="E20" s="56" t="s">
        <v>70</v>
      </c>
      <c r="F20" s="124" t="s">
        <v>422</v>
      </c>
      <c r="G20" s="138">
        <v>17</v>
      </c>
      <c r="H20" s="60"/>
    </row>
    <row r="21" spans="1:8" ht="20.100000000000001" customHeight="1">
      <c r="A21" s="101">
        <v>18</v>
      </c>
      <c r="B21" s="62">
        <v>468</v>
      </c>
      <c r="C21" s="149" t="s">
        <v>380</v>
      </c>
      <c r="D21" s="55">
        <v>2016</v>
      </c>
      <c r="E21" s="56" t="s">
        <v>47</v>
      </c>
      <c r="F21" s="134" t="s">
        <v>379</v>
      </c>
      <c r="G21" s="138">
        <v>18</v>
      </c>
      <c r="H21" s="60"/>
    </row>
    <row r="22" spans="1:8" ht="20.100000000000001" customHeight="1">
      <c r="A22" s="101">
        <v>19</v>
      </c>
      <c r="B22" s="62">
        <v>477</v>
      </c>
      <c r="C22" s="149" t="s">
        <v>46</v>
      </c>
      <c r="D22" s="55">
        <v>2014</v>
      </c>
      <c r="E22" s="56" t="s">
        <v>47</v>
      </c>
      <c r="F22" s="134" t="s">
        <v>383</v>
      </c>
      <c r="G22" s="138">
        <v>19</v>
      </c>
      <c r="H22" s="60"/>
    </row>
    <row r="23" spans="1:8" ht="20.100000000000001" customHeight="1">
      <c r="A23" s="101">
        <v>20</v>
      </c>
      <c r="B23" s="62">
        <v>236</v>
      </c>
      <c r="C23" s="149" t="s">
        <v>227</v>
      </c>
      <c r="D23" s="55">
        <v>2015</v>
      </c>
      <c r="E23" s="56" t="s">
        <v>102</v>
      </c>
      <c r="F23" s="134" t="s">
        <v>410</v>
      </c>
      <c r="G23" s="138">
        <v>20</v>
      </c>
      <c r="H23" s="60"/>
    </row>
    <row r="24" spans="1:8" ht="20.100000000000001" customHeight="1">
      <c r="A24" s="101">
        <v>21</v>
      </c>
      <c r="B24" s="62">
        <v>234</v>
      </c>
      <c r="C24" s="149" t="s">
        <v>112</v>
      </c>
      <c r="D24" s="55">
        <v>2015</v>
      </c>
      <c r="E24" s="56" t="s">
        <v>102</v>
      </c>
      <c r="F24" s="124" t="s">
        <v>423</v>
      </c>
      <c r="G24" s="138">
        <v>21</v>
      </c>
      <c r="H24" s="60"/>
    </row>
    <row r="25" spans="1:8" ht="20.100000000000001" customHeight="1">
      <c r="A25" s="101">
        <v>22</v>
      </c>
      <c r="B25" s="62">
        <v>544</v>
      </c>
      <c r="C25" s="148" t="s">
        <v>273</v>
      </c>
      <c r="D25" s="55">
        <v>2015</v>
      </c>
      <c r="E25" s="56" t="s">
        <v>10</v>
      </c>
      <c r="F25" s="134" t="s">
        <v>396</v>
      </c>
      <c r="G25" s="138">
        <v>22</v>
      </c>
      <c r="H25" s="60"/>
    </row>
    <row r="26" spans="1:8" ht="20.100000000000001" customHeight="1">
      <c r="A26" s="101">
        <v>23</v>
      </c>
      <c r="B26" s="62">
        <v>179</v>
      </c>
      <c r="C26" s="92" t="s">
        <v>316</v>
      </c>
      <c r="D26" s="55"/>
      <c r="E26" s="56" t="s">
        <v>235</v>
      </c>
      <c r="F26" s="134" t="s">
        <v>415</v>
      </c>
      <c r="G26" s="138">
        <v>23</v>
      </c>
      <c r="H26" s="60"/>
    </row>
    <row r="27" spans="1:8" ht="20.100000000000001" customHeight="1">
      <c r="A27" s="101">
        <v>24</v>
      </c>
      <c r="B27" s="62">
        <v>513</v>
      </c>
      <c r="C27" s="79" t="s">
        <v>184</v>
      </c>
      <c r="D27" s="55">
        <v>2014</v>
      </c>
      <c r="E27" s="56" t="s">
        <v>82</v>
      </c>
      <c r="F27" s="134" t="s">
        <v>368</v>
      </c>
      <c r="G27" s="138">
        <v>24</v>
      </c>
      <c r="H27" s="58"/>
    </row>
    <row r="28" spans="1:8" ht="20.100000000000001" customHeight="1">
      <c r="A28" s="101">
        <v>25</v>
      </c>
      <c r="B28" s="62">
        <v>15</v>
      </c>
      <c r="C28" s="149" t="s">
        <v>432</v>
      </c>
      <c r="D28" s="55">
        <v>2015</v>
      </c>
      <c r="E28" s="56" t="s">
        <v>70</v>
      </c>
      <c r="F28" s="124" t="s">
        <v>424</v>
      </c>
      <c r="G28" s="138">
        <v>25</v>
      </c>
      <c r="H28" s="60"/>
    </row>
    <row r="29" spans="1:8" ht="20.100000000000001" customHeight="1">
      <c r="A29" s="101">
        <v>26</v>
      </c>
      <c r="B29" s="62">
        <v>550</v>
      </c>
      <c r="C29" s="150" t="s">
        <v>277</v>
      </c>
      <c r="D29" s="67">
        <v>2014</v>
      </c>
      <c r="E29" s="56" t="s">
        <v>10</v>
      </c>
      <c r="F29" s="134" t="s">
        <v>400</v>
      </c>
      <c r="G29" s="138">
        <v>26</v>
      </c>
      <c r="H29" s="60"/>
    </row>
    <row r="30" spans="1:8" ht="20.100000000000001" customHeight="1">
      <c r="A30" s="101">
        <v>27</v>
      </c>
      <c r="B30" s="65">
        <v>144</v>
      </c>
      <c r="C30" s="149" t="s">
        <v>294</v>
      </c>
      <c r="D30" s="55">
        <v>2014</v>
      </c>
      <c r="E30" s="104" t="s">
        <v>290</v>
      </c>
      <c r="F30" s="134" t="s">
        <v>403</v>
      </c>
      <c r="G30" s="138">
        <v>27</v>
      </c>
      <c r="H30" s="60"/>
    </row>
    <row r="31" spans="1:8" ht="20.100000000000001" customHeight="1">
      <c r="A31" s="101">
        <v>28</v>
      </c>
      <c r="B31" s="65">
        <v>473</v>
      </c>
      <c r="C31" s="149" t="s">
        <v>381</v>
      </c>
      <c r="D31" s="55">
        <v>2016</v>
      </c>
      <c r="E31" s="56" t="s">
        <v>47</v>
      </c>
      <c r="F31" s="134" t="s">
        <v>382</v>
      </c>
      <c r="G31" s="138">
        <v>28</v>
      </c>
      <c r="H31" s="60"/>
    </row>
    <row r="32" spans="1:8" ht="20.100000000000001" customHeight="1">
      <c r="A32" s="101">
        <v>29</v>
      </c>
      <c r="B32" s="65">
        <v>156</v>
      </c>
      <c r="C32" s="93" t="s">
        <v>253</v>
      </c>
      <c r="D32" s="55">
        <v>2015</v>
      </c>
      <c r="E32" s="56" t="s">
        <v>251</v>
      </c>
      <c r="F32" s="134" t="s">
        <v>394</v>
      </c>
      <c r="G32" s="138">
        <v>29</v>
      </c>
      <c r="H32" s="60"/>
    </row>
    <row r="33" spans="1:8" ht="20.100000000000001" customHeight="1">
      <c r="A33" s="101">
        <v>30</v>
      </c>
      <c r="B33" s="62">
        <v>549</v>
      </c>
      <c r="C33" s="151" t="s">
        <v>276</v>
      </c>
      <c r="D33" s="152">
        <v>2015</v>
      </c>
      <c r="E33" s="56" t="s">
        <v>10</v>
      </c>
      <c r="F33" s="134" t="s">
        <v>399</v>
      </c>
      <c r="G33" s="138">
        <v>30</v>
      </c>
      <c r="H33" s="60"/>
    </row>
    <row r="34" spans="1:8" ht="20.100000000000001" customHeight="1">
      <c r="A34" s="101">
        <v>31</v>
      </c>
      <c r="B34" s="62">
        <v>238</v>
      </c>
      <c r="C34" s="149" t="s">
        <v>229</v>
      </c>
      <c r="D34" s="55">
        <v>2015</v>
      </c>
      <c r="E34" s="56" t="s">
        <v>102</v>
      </c>
      <c r="F34" s="134" t="s">
        <v>412</v>
      </c>
      <c r="G34" s="138">
        <v>31</v>
      </c>
      <c r="H34" s="60"/>
    </row>
    <row r="35" spans="1:8" ht="20.100000000000001" customHeight="1">
      <c r="A35" s="101">
        <v>32</v>
      </c>
      <c r="B35" s="62">
        <v>216</v>
      </c>
      <c r="C35" s="149" t="s">
        <v>100</v>
      </c>
      <c r="D35" s="55">
        <v>2015</v>
      </c>
      <c r="E35" s="56" t="s">
        <v>93</v>
      </c>
      <c r="F35" s="124" t="s">
        <v>417</v>
      </c>
      <c r="G35" s="138">
        <v>32</v>
      </c>
      <c r="H35" s="60"/>
    </row>
    <row r="36" spans="1:8" ht="20.100000000000001" customHeight="1">
      <c r="A36" s="101">
        <v>33</v>
      </c>
      <c r="B36" s="62">
        <v>65</v>
      </c>
      <c r="C36" s="76" t="s">
        <v>174</v>
      </c>
      <c r="D36" s="55">
        <v>2015</v>
      </c>
      <c r="E36" s="56" t="s">
        <v>77</v>
      </c>
      <c r="F36" s="134" t="s">
        <v>385</v>
      </c>
      <c r="G36" s="138">
        <v>33</v>
      </c>
      <c r="H36" s="58"/>
    </row>
    <row r="37" spans="1:8" ht="20.100000000000001" customHeight="1">
      <c r="A37" s="101">
        <v>34</v>
      </c>
      <c r="B37" s="62">
        <v>38</v>
      </c>
      <c r="C37" s="149" t="s">
        <v>36</v>
      </c>
      <c r="D37" s="55" t="s">
        <v>37</v>
      </c>
      <c r="E37" s="56" t="s">
        <v>25</v>
      </c>
      <c r="F37" s="124" t="s">
        <v>418</v>
      </c>
      <c r="G37" s="138">
        <v>34</v>
      </c>
      <c r="H37" s="60"/>
    </row>
    <row r="38" spans="1:8" ht="20.100000000000001" customHeight="1">
      <c r="A38" s="101">
        <v>35</v>
      </c>
      <c r="B38" s="62">
        <v>237</v>
      </c>
      <c r="C38" s="149" t="s">
        <v>228</v>
      </c>
      <c r="D38" s="55">
        <v>2015</v>
      </c>
      <c r="E38" s="56" t="s">
        <v>102</v>
      </c>
      <c r="F38" s="134" t="s">
        <v>411</v>
      </c>
      <c r="G38" s="138">
        <v>35</v>
      </c>
      <c r="H38" s="60"/>
    </row>
    <row r="39" spans="1:8" ht="20.100000000000001" customHeight="1">
      <c r="A39" s="101">
        <v>36</v>
      </c>
      <c r="B39" s="62">
        <v>178</v>
      </c>
      <c r="C39" s="92" t="s">
        <v>245</v>
      </c>
      <c r="D39" s="55"/>
      <c r="E39" s="56" t="s">
        <v>235</v>
      </c>
      <c r="F39" s="134" t="s">
        <v>391</v>
      </c>
      <c r="G39" s="138">
        <v>36</v>
      </c>
      <c r="H39" s="60"/>
    </row>
    <row r="40" spans="1:8" ht="20.100000000000001" customHeight="1">
      <c r="A40" s="101">
        <v>37</v>
      </c>
      <c r="B40" s="62">
        <v>39</v>
      </c>
      <c r="C40" s="149" t="s">
        <v>38</v>
      </c>
      <c r="D40" s="55">
        <v>2014</v>
      </c>
      <c r="E40" s="56" t="s">
        <v>25</v>
      </c>
      <c r="F40" s="124" t="s">
        <v>419</v>
      </c>
      <c r="G40" s="138">
        <v>37</v>
      </c>
      <c r="H40" s="60"/>
    </row>
    <row r="41" spans="1:8" ht="20.100000000000001" customHeight="1">
      <c r="A41" s="101">
        <v>38</v>
      </c>
      <c r="B41" s="62">
        <v>546</v>
      </c>
      <c r="C41" s="149" t="s">
        <v>275</v>
      </c>
      <c r="D41" s="55">
        <v>2014</v>
      </c>
      <c r="E41" s="56" t="s">
        <v>10</v>
      </c>
      <c r="F41" s="134" t="s">
        <v>398</v>
      </c>
      <c r="G41" s="138">
        <v>38</v>
      </c>
      <c r="H41" s="60"/>
    </row>
    <row r="42" spans="1:8" ht="20.100000000000001" customHeight="1">
      <c r="A42" s="101">
        <v>39</v>
      </c>
      <c r="B42" s="62">
        <v>146</v>
      </c>
      <c r="C42" s="149" t="s">
        <v>296</v>
      </c>
      <c r="D42" s="55">
        <v>2017</v>
      </c>
      <c r="E42" s="104" t="s">
        <v>290</v>
      </c>
      <c r="F42" s="134" t="s">
        <v>405</v>
      </c>
      <c r="G42" s="138">
        <v>39</v>
      </c>
      <c r="H42" s="60"/>
    </row>
    <row r="43" spans="1:8" ht="20.100000000000001" customHeight="1">
      <c r="A43" s="101">
        <v>40</v>
      </c>
      <c r="B43" s="62">
        <v>217</v>
      </c>
      <c r="C43" s="92" t="s">
        <v>222</v>
      </c>
      <c r="D43" s="68">
        <v>2017</v>
      </c>
      <c r="E43" s="56" t="s">
        <v>93</v>
      </c>
      <c r="F43" s="134" t="s">
        <v>408</v>
      </c>
      <c r="G43" s="138">
        <v>40</v>
      </c>
      <c r="H43" s="60"/>
    </row>
    <row r="44" spans="1:8" ht="20.100000000000001" customHeight="1">
      <c r="A44" s="101">
        <v>41</v>
      </c>
      <c r="B44" s="62">
        <v>470</v>
      </c>
      <c r="C44" s="150" t="s">
        <v>45</v>
      </c>
      <c r="D44" s="67">
        <v>2014</v>
      </c>
      <c r="E44" s="56" t="s">
        <v>47</v>
      </c>
      <c r="F44" s="124" t="s">
        <v>421</v>
      </c>
      <c r="G44" s="138">
        <v>41</v>
      </c>
      <c r="H44" s="60"/>
    </row>
    <row r="45" spans="1:8" ht="20.100000000000001" customHeight="1">
      <c r="A45" s="101">
        <v>42</v>
      </c>
      <c r="B45" s="65">
        <v>545</v>
      </c>
      <c r="C45" s="149" t="s">
        <v>274</v>
      </c>
      <c r="D45" s="55">
        <v>2016</v>
      </c>
      <c r="E45" s="66" t="s">
        <v>10</v>
      </c>
      <c r="F45" s="134" t="s">
        <v>397</v>
      </c>
      <c r="G45" s="138">
        <v>42</v>
      </c>
      <c r="H45" s="60"/>
    </row>
    <row r="46" spans="1:8" ht="20.100000000000001" customHeight="1">
      <c r="A46" s="101">
        <v>43</v>
      </c>
      <c r="B46" s="65">
        <v>13</v>
      </c>
      <c r="C46" s="148" t="s">
        <v>128</v>
      </c>
      <c r="D46" s="55">
        <v>2015</v>
      </c>
      <c r="E46" s="66" t="s">
        <v>70</v>
      </c>
      <c r="F46" s="124" t="s">
        <v>416</v>
      </c>
      <c r="G46" s="138">
        <v>43</v>
      </c>
      <c r="H46" s="60"/>
    </row>
    <row r="47" spans="1:8" ht="20.100000000000001" customHeight="1">
      <c r="A47" s="101">
        <v>44</v>
      </c>
      <c r="B47" s="65">
        <v>18</v>
      </c>
      <c r="C47" s="92" t="s">
        <v>160</v>
      </c>
      <c r="D47" s="68">
        <v>2017</v>
      </c>
      <c r="E47" s="66" t="s">
        <v>70</v>
      </c>
      <c r="F47" s="134" t="s">
        <v>378</v>
      </c>
      <c r="G47" s="138">
        <v>44</v>
      </c>
      <c r="H47" s="60"/>
    </row>
    <row r="48" spans="1:8" ht="20.100000000000001" customHeight="1">
      <c r="A48" s="101">
        <v>45</v>
      </c>
      <c r="B48" s="62">
        <v>148</v>
      </c>
      <c r="C48" s="149" t="s">
        <v>298</v>
      </c>
      <c r="D48" s="55">
        <v>2017</v>
      </c>
      <c r="E48" s="104" t="s">
        <v>290</v>
      </c>
      <c r="F48" s="134" t="s">
        <v>407</v>
      </c>
      <c r="G48" s="138">
        <v>45</v>
      </c>
      <c r="H48" s="60"/>
    </row>
    <row r="49" spans="1:8" ht="20.100000000000001" customHeight="1">
      <c r="A49" s="101">
        <v>46</v>
      </c>
      <c r="B49" s="62">
        <v>16</v>
      </c>
      <c r="C49" s="92" t="s">
        <v>158</v>
      </c>
      <c r="D49" s="68">
        <v>2018</v>
      </c>
      <c r="E49" s="56" t="s">
        <v>70</v>
      </c>
      <c r="F49" s="134" t="s">
        <v>376</v>
      </c>
      <c r="G49" s="138">
        <v>46</v>
      </c>
      <c r="H49" s="60"/>
    </row>
    <row r="50" spans="1:8" ht="20.100000000000001" customHeight="1">
      <c r="A50" s="101">
        <v>47</v>
      </c>
      <c r="B50" s="62">
        <v>157</v>
      </c>
      <c r="C50" s="76" t="s">
        <v>254</v>
      </c>
      <c r="D50" s="55">
        <v>2015</v>
      </c>
      <c r="E50" s="56" t="s">
        <v>251</v>
      </c>
      <c r="F50" s="134" t="s">
        <v>395</v>
      </c>
      <c r="G50" s="138">
        <v>47</v>
      </c>
      <c r="H50" s="60"/>
    </row>
    <row r="51" spans="1:8" ht="20.100000000000001" customHeight="1">
      <c r="A51" s="101">
        <v>48</v>
      </c>
      <c r="B51" s="62">
        <v>147</v>
      </c>
      <c r="C51" s="149" t="s">
        <v>297</v>
      </c>
      <c r="D51" s="55">
        <v>2017</v>
      </c>
      <c r="E51" s="104" t="s">
        <v>290</v>
      </c>
      <c r="F51" s="134" t="s">
        <v>406</v>
      </c>
      <c r="G51" s="138">
        <v>48</v>
      </c>
      <c r="H51" s="60"/>
    </row>
    <row r="52" spans="1:8" ht="20.100000000000001" customHeight="1">
      <c r="A52" s="101">
        <v>49</v>
      </c>
      <c r="B52" s="62">
        <v>220</v>
      </c>
      <c r="C52" s="149" t="s">
        <v>101</v>
      </c>
      <c r="D52" s="55">
        <v>2015</v>
      </c>
      <c r="E52" s="56" t="s">
        <v>93</v>
      </c>
      <c r="F52" s="124" t="s">
        <v>333</v>
      </c>
      <c r="G52" s="138">
        <v>49</v>
      </c>
      <c r="H52" s="60"/>
    </row>
    <row r="53" spans="1:8" ht="20.100000000000001" customHeight="1">
      <c r="A53" s="101">
        <v>50</v>
      </c>
      <c r="B53" s="62">
        <v>66</v>
      </c>
      <c r="C53" s="76" t="s">
        <v>175</v>
      </c>
      <c r="D53" s="55">
        <v>2015</v>
      </c>
      <c r="E53" s="56" t="s">
        <v>77</v>
      </c>
      <c r="F53" s="134" t="s">
        <v>386</v>
      </c>
      <c r="G53" s="138">
        <v>50</v>
      </c>
      <c r="H53" s="60"/>
    </row>
    <row r="54" spans="1:8" ht="20.100000000000001" customHeight="1">
      <c r="A54" s="101">
        <v>51</v>
      </c>
      <c r="B54" s="62">
        <v>145</v>
      </c>
      <c r="C54" s="149" t="s">
        <v>295</v>
      </c>
      <c r="D54" s="55">
        <v>2016</v>
      </c>
      <c r="E54" s="104" t="s">
        <v>290</v>
      </c>
      <c r="F54" s="134" t="s">
        <v>404</v>
      </c>
      <c r="G54" s="138">
        <v>51</v>
      </c>
      <c r="H54" s="60"/>
    </row>
    <row r="55" spans="1:8" ht="20.100000000000001" customHeight="1">
      <c r="A55" s="101">
        <v>52</v>
      </c>
      <c r="B55" s="62">
        <v>149</v>
      </c>
      <c r="C55" s="149" t="s">
        <v>299</v>
      </c>
      <c r="D55" s="55">
        <v>2016</v>
      </c>
      <c r="E55" s="104" t="s">
        <v>290</v>
      </c>
      <c r="F55" s="124" t="s">
        <v>420</v>
      </c>
      <c r="G55" s="138">
        <v>52</v>
      </c>
      <c r="H55" s="60"/>
    </row>
    <row r="56" spans="1:8" ht="20.100000000000001" customHeight="1">
      <c r="A56" s="101">
        <v>53</v>
      </c>
      <c r="B56" s="62">
        <v>17</v>
      </c>
      <c r="C56" s="92" t="s">
        <v>159</v>
      </c>
      <c r="D56" s="68">
        <v>2017</v>
      </c>
      <c r="E56" s="56" t="s">
        <v>70</v>
      </c>
      <c r="F56" s="134" t="s">
        <v>377</v>
      </c>
      <c r="G56" s="138">
        <v>53</v>
      </c>
      <c r="H56" s="60"/>
    </row>
    <row r="57" spans="1:8" ht="20.100000000000001" customHeight="1">
      <c r="A57" s="101">
        <v>54</v>
      </c>
      <c r="B57" s="65">
        <v>219</v>
      </c>
      <c r="C57" s="92" t="s">
        <v>223</v>
      </c>
      <c r="D57" s="114">
        <v>2018</v>
      </c>
      <c r="E57" s="56" t="s">
        <v>93</v>
      </c>
      <c r="F57" s="134" t="s">
        <v>409</v>
      </c>
      <c r="G57" s="138">
        <v>54</v>
      </c>
      <c r="H57" s="60"/>
    </row>
    <row r="58" spans="1:8" ht="20.100000000000001" customHeight="1">
      <c r="A58" s="101">
        <v>55</v>
      </c>
      <c r="B58" s="65">
        <v>67</v>
      </c>
      <c r="C58" s="79" t="s">
        <v>176</v>
      </c>
      <c r="D58" s="78">
        <v>2014</v>
      </c>
      <c r="E58" s="56" t="s">
        <v>77</v>
      </c>
      <c r="F58" s="134" t="s">
        <v>387</v>
      </c>
      <c r="G58" s="138">
        <v>55</v>
      </c>
      <c r="H58" s="60"/>
    </row>
  </sheetData>
  <sortState xmlns:xlrd2="http://schemas.microsoft.com/office/spreadsheetml/2017/richdata2" ref="B4:H58">
    <sortCondition ref="G4:G58"/>
  </sortState>
  <mergeCells count="2">
    <mergeCell ref="A1:H1"/>
    <mergeCell ref="G2:H2"/>
  </mergeCells>
  <phoneticPr fontId="46" type="noConversion"/>
  <pageMargins left="0.86614173228346458" right="0.19685039370078741" top="0.59055118110236227" bottom="0.39370078740157483" header="0.23622047244094491" footer="0.2362204724409449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6C1E8-E0B7-483B-829D-4A034123B57E}">
  <dimension ref="A1:H44"/>
  <sheetViews>
    <sheetView zoomScale="90" zoomScaleNormal="90" zoomScalePageLayoutView="90" workbookViewId="0">
      <selection activeCell="A3" sqref="A3"/>
    </sheetView>
  </sheetViews>
  <sheetFormatPr defaultColWidth="9.140625" defaultRowHeight="15.75"/>
  <cols>
    <col min="1" max="1" width="4.140625" style="1" customWidth="1"/>
    <col min="2" max="2" width="9.140625" style="1" customWidth="1"/>
    <col min="3" max="3" width="22.140625" style="1" customWidth="1"/>
    <col min="4" max="4" width="7.5703125" style="3" customWidth="1"/>
    <col min="5" max="5" width="15.85546875" style="1" customWidth="1"/>
    <col min="6" max="6" width="13.5703125" style="156" customWidth="1"/>
    <col min="7" max="7" width="8.5703125" style="3" customWidth="1"/>
    <col min="8" max="8" width="10.5703125" style="1" customWidth="1"/>
    <col min="9" max="16384" width="9.140625" style="1"/>
  </cols>
  <sheetData>
    <row r="1" spans="1:8" ht="36" customHeight="1">
      <c r="A1" s="219" t="s">
        <v>146</v>
      </c>
      <c r="B1" s="219"/>
      <c r="C1" s="219"/>
      <c r="D1" s="219"/>
      <c r="E1" s="219"/>
      <c r="F1" s="219"/>
      <c r="G1" s="219"/>
      <c r="H1" s="219"/>
    </row>
    <row r="2" spans="1:8" ht="18" customHeight="1">
      <c r="A2"/>
      <c r="B2"/>
      <c r="C2" s="216" t="s">
        <v>7</v>
      </c>
      <c r="D2" s="216"/>
      <c r="E2" s="216"/>
      <c r="F2" s="216"/>
      <c r="G2" s="216"/>
      <c r="H2" s="216"/>
    </row>
    <row r="3" spans="1:8" ht="20.25">
      <c r="A3" s="5" t="s">
        <v>714</v>
      </c>
      <c r="B3" s="5"/>
      <c r="C3" s="5"/>
      <c r="D3" s="222" t="s">
        <v>153</v>
      </c>
      <c r="E3" s="222"/>
      <c r="F3" s="222"/>
      <c r="G3" s="218" t="s">
        <v>148</v>
      </c>
      <c r="H3" s="218"/>
    </row>
    <row r="4" spans="1:8">
      <c r="A4" s="6" t="s">
        <v>1</v>
      </c>
      <c r="B4" s="9" t="s">
        <v>9</v>
      </c>
      <c r="C4" s="7" t="s">
        <v>2</v>
      </c>
      <c r="D4" s="8" t="s">
        <v>117</v>
      </c>
      <c r="E4" s="7" t="s">
        <v>3</v>
      </c>
      <c r="F4" s="155" t="s">
        <v>4</v>
      </c>
      <c r="G4" s="8" t="s">
        <v>5</v>
      </c>
      <c r="H4" s="8" t="s">
        <v>6</v>
      </c>
    </row>
    <row r="5" spans="1:8" ht="17.100000000000001" customHeight="1">
      <c r="A5" s="101">
        <v>1</v>
      </c>
      <c r="B5" s="62">
        <v>489</v>
      </c>
      <c r="C5" s="149" t="s">
        <v>52</v>
      </c>
      <c r="D5" s="55">
        <v>2012</v>
      </c>
      <c r="E5" s="56" t="s">
        <v>47</v>
      </c>
      <c r="F5" s="158" t="s">
        <v>504</v>
      </c>
      <c r="G5" s="165">
        <v>1</v>
      </c>
      <c r="H5" s="61"/>
    </row>
    <row r="6" spans="1:8" ht="17.100000000000001" customHeight="1">
      <c r="A6" s="101">
        <v>2</v>
      </c>
      <c r="B6" s="65">
        <v>113</v>
      </c>
      <c r="C6" s="76" t="s">
        <v>89</v>
      </c>
      <c r="D6" s="160">
        <v>2012</v>
      </c>
      <c r="E6" s="161" t="s">
        <v>85</v>
      </c>
      <c r="F6" s="134" t="s">
        <v>496</v>
      </c>
      <c r="G6" s="166">
        <v>2</v>
      </c>
      <c r="H6" s="60"/>
    </row>
    <row r="7" spans="1:8" ht="17.100000000000001" customHeight="1">
      <c r="A7" s="101">
        <v>3</v>
      </c>
      <c r="B7" s="65">
        <v>164</v>
      </c>
      <c r="C7" s="92" t="s">
        <v>317</v>
      </c>
      <c r="D7" s="55"/>
      <c r="E7" s="66" t="s">
        <v>235</v>
      </c>
      <c r="F7" s="134" t="s">
        <v>497</v>
      </c>
      <c r="G7" s="165">
        <v>3</v>
      </c>
      <c r="H7" s="60"/>
    </row>
    <row r="8" spans="1:8" ht="17.100000000000001" customHeight="1">
      <c r="A8" s="101">
        <v>4</v>
      </c>
      <c r="B8" s="65">
        <v>302</v>
      </c>
      <c r="C8" s="148" t="s">
        <v>83</v>
      </c>
      <c r="D8" s="55">
        <v>2013</v>
      </c>
      <c r="E8" s="66" t="s">
        <v>82</v>
      </c>
      <c r="F8" s="158" t="s">
        <v>512</v>
      </c>
      <c r="G8" s="165">
        <v>4</v>
      </c>
      <c r="H8" s="60"/>
    </row>
    <row r="9" spans="1:8" ht="17.100000000000001" customHeight="1">
      <c r="A9" s="101">
        <v>5</v>
      </c>
      <c r="B9" s="65">
        <v>166</v>
      </c>
      <c r="C9" s="92" t="s">
        <v>247</v>
      </c>
      <c r="D9" s="55"/>
      <c r="E9" s="66" t="s">
        <v>235</v>
      </c>
      <c r="F9" s="134" t="s">
        <v>484</v>
      </c>
      <c r="G9" s="165">
        <v>5</v>
      </c>
      <c r="H9" s="60"/>
    </row>
    <row r="10" spans="1:8" ht="17.100000000000001" customHeight="1">
      <c r="A10" s="101">
        <v>6</v>
      </c>
      <c r="B10" s="65">
        <v>318</v>
      </c>
      <c r="C10" s="149" t="s">
        <v>178</v>
      </c>
      <c r="D10" s="78">
        <v>2013</v>
      </c>
      <c r="E10" s="66" t="s">
        <v>82</v>
      </c>
      <c r="F10" s="134" t="s">
        <v>478</v>
      </c>
      <c r="G10" s="166">
        <v>6</v>
      </c>
      <c r="H10" s="60"/>
    </row>
    <row r="11" spans="1:8" ht="17.100000000000001" customHeight="1">
      <c r="A11" s="101">
        <v>7</v>
      </c>
      <c r="B11" s="65">
        <v>486</v>
      </c>
      <c r="C11" s="149" t="s">
        <v>54</v>
      </c>
      <c r="D11" s="78">
        <v>2012</v>
      </c>
      <c r="E11" s="56" t="s">
        <v>47</v>
      </c>
      <c r="F11" s="134" t="s">
        <v>473</v>
      </c>
      <c r="G11" s="165">
        <v>7</v>
      </c>
      <c r="H11" s="60"/>
    </row>
    <row r="12" spans="1:8" ht="17.100000000000001" customHeight="1">
      <c r="A12" s="101">
        <v>8</v>
      </c>
      <c r="B12" s="65">
        <v>112</v>
      </c>
      <c r="C12" s="76" t="s">
        <v>209</v>
      </c>
      <c r="D12" s="112">
        <v>2012</v>
      </c>
      <c r="E12" s="63" t="s">
        <v>85</v>
      </c>
      <c r="F12" s="134" t="s">
        <v>483</v>
      </c>
      <c r="G12" s="166">
        <v>8</v>
      </c>
      <c r="H12" s="60"/>
    </row>
    <row r="13" spans="1:8" ht="17.100000000000001" customHeight="1">
      <c r="A13" s="101">
        <v>9</v>
      </c>
      <c r="B13" s="65">
        <v>303</v>
      </c>
      <c r="C13" s="149" t="s">
        <v>179</v>
      </c>
      <c r="D13" s="78">
        <v>2013</v>
      </c>
      <c r="E13" s="56" t="s">
        <v>82</v>
      </c>
      <c r="F13" s="158" t="s">
        <v>510</v>
      </c>
      <c r="G13" s="165">
        <v>9</v>
      </c>
      <c r="H13" s="60"/>
    </row>
    <row r="14" spans="1:8" ht="17.100000000000001" customHeight="1">
      <c r="A14" s="101">
        <v>10</v>
      </c>
      <c r="B14" s="65">
        <v>111</v>
      </c>
      <c r="C14" s="76" t="s">
        <v>208</v>
      </c>
      <c r="D14" s="112">
        <v>2012</v>
      </c>
      <c r="E14" s="63" t="s">
        <v>85</v>
      </c>
      <c r="F14" s="134" t="s">
        <v>482</v>
      </c>
      <c r="G14" s="166">
        <v>10</v>
      </c>
      <c r="H14" s="60"/>
    </row>
    <row r="15" spans="1:8" ht="17.100000000000001" customHeight="1">
      <c r="A15" s="101">
        <v>11</v>
      </c>
      <c r="B15" s="65">
        <v>431</v>
      </c>
      <c r="C15" s="149" t="s">
        <v>180</v>
      </c>
      <c r="D15" s="78">
        <v>2013</v>
      </c>
      <c r="E15" s="56" t="s">
        <v>82</v>
      </c>
      <c r="F15" s="134" t="s">
        <v>479</v>
      </c>
      <c r="G15" s="166">
        <v>11</v>
      </c>
      <c r="H15" s="60"/>
    </row>
    <row r="16" spans="1:8" ht="17.100000000000001" customHeight="1">
      <c r="A16" s="101">
        <v>12</v>
      </c>
      <c r="B16" s="62">
        <v>167</v>
      </c>
      <c r="C16" s="92" t="s">
        <v>248</v>
      </c>
      <c r="D16" s="55"/>
      <c r="E16" s="56" t="s">
        <v>235</v>
      </c>
      <c r="F16" s="134" t="s">
        <v>485</v>
      </c>
      <c r="G16" s="165">
        <v>12</v>
      </c>
      <c r="H16" s="60"/>
    </row>
    <row r="17" spans="1:8" ht="17.100000000000001" customHeight="1">
      <c r="A17" s="101">
        <v>13</v>
      </c>
      <c r="B17" s="62">
        <v>165</v>
      </c>
      <c r="C17" s="92" t="s">
        <v>318</v>
      </c>
      <c r="D17" s="55"/>
      <c r="E17" s="56" t="s">
        <v>235</v>
      </c>
      <c r="F17" s="134" t="s">
        <v>498</v>
      </c>
      <c r="G17" s="165">
        <v>13</v>
      </c>
      <c r="H17" s="60"/>
    </row>
    <row r="18" spans="1:8" ht="17.100000000000001" customHeight="1">
      <c r="A18" s="101">
        <v>14</v>
      </c>
      <c r="B18" s="62">
        <v>493</v>
      </c>
      <c r="C18" s="149" t="s">
        <v>40</v>
      </c>
      <c r="D18" s="55">
        <v>2013</v>
      </c>
      <c r="E18" s="56" t="s">
        <v>47</v>
      </c>
      <c r="F18" s="158" t="s">
        <v>509</v>
      </c>
      <c r="G18" s="165">
        <v>14</v>
      </c>
      <c r="H18" s="60"/>
    </row>
    <row r="19" spans="1:8" ht="17.100000000000001" customHeight="1">
      <c r="A19" s="101">
        <v>15</v>
      </c>
      <c r="B19" s="62">
        <v>218</v>
      </c>
      <c r="C19" s="148" t="s">
        <v>514</v>
      </c>
      <c r="D19" s="55">
        <v>2013</v>
      </c>
      <c r="E19" s="56" t="s">
        <v>93</v>
      </c>
      <c r="F19" s="158" t="s">
        <v>513</v>
      </c>
      <c r="G19" s="165">
        <v>15</v>
      </c>
      <c r="H19" s="60"/>
    </row>
    <row r="20" spans="1:8" ht="17.100000000000001" customHeight="1">
      <c r="A20" s="101">
        <v>16</v>
      </c>
      <c r="B20" s="65">
        <v>228</v>
      </c>
      <c r="C20" s="149" t="s">
        <v>109</v>
      </c>
      <c r="D20" s="55">
        <v>2013</v>
      </c>
      <c r="E20" s="56" t="s">
        <v>102</v>
      </c>
      <c r="F20" s="158" t="s">
        <v>511</v>
      </c>
      <c r="G20" s="165">
        <v>16</v>
      </c>
      <c r="H20" s="60"/>
    </row>
    <row r="21" spans="1:8" ht="17.100000000000001" customHeight="1">
      <c r="A21" s="101">
        <v>17</v>
      </c>
      <c r="B21" s="65">
        <v>584</v>
      </c>
      <c r="C21" s="149" t="s">
        <v>18</v>
      </c>
      <c r="D21" s="55">
        <v>2012</v>
      </c>
      <c r="E21" s="56" t="s">
        <v>10</v>
      </c>
      <c r="F21" s="158" t="s">
        <v>500</v>
      </c>
      <c r="G21" s="165">
        <v>17</v>
      </c>
      <c r="H21" s="61"/>
    </row>
    <row r="22" spans="1:8" ht="17.100000000000001" customHeight="1">
      <c r="A22" s="101">
        <v>18</v>
      </c>
      <c r="B22" s="65">
        <v>304</v>
      </c>
      <c r="C22" s="149" t="s">
        <v>177</v>
      </c>
      <c r="D22" s="55">
        <v>2013</v>
      </c>
      <c r="E22" s="56" t="s">
        <v>82</v>
      </c>
      <c r="F22" s="134" t="s">
        <v>477</v>
      </c>
      <c r="G22" s="165">
        <v>18</v>
      </c>
      <c r="H22" s="60"/>
    </row>
    <row r="23" spans="1:8" ht="17.100000000000001" customHeight="1">
      <c r="A23" s="101">
        <v>19</v>
      </c>
      <c r="B23" s="62">
        <v>195</v>
      </c>
      <c r="C23" s="168" t="s">
        <v>95</v>
      </c>
      <c r="D23" s="113">
        <v>2012</v>
      </c>
      <c r="E23" s="63" t="s">
        <v>93</v>
      </c>
      <c r="F23" s="134" t="s">
        <v>492</v>
      </c>
      <c r="G23" s="165">
        <v>19</v>
      </c>
      <c r="H23" s="58"/>
    </row>
    <row r="24" spans="1:8" ht="17.100000000000001" customHeight="1">
      <c r="A24" s="101">
        <v>20</v>
      </c>
      <c r="B24" s="65">
        <v>533</v>
      </c>
      <c r="C24" s="149" t="s">
        <v>19</v>
      </c>
      <c r="D24" s="55">
        <v>2012</v>
      </c>
      <c r="E24" s="56" t="s">
        <v>10</v>
      </c>
      <c r="F24" s="134" t="s">
        <v>488</v>
      </c>
      <c r="G24" s="165">
        <v>20</v>
      </c>
      <c r="H24" s="60"/>
    </row>
    <row r="25" spans="1:8" ht="17.100000000000001" customHeight="1">
      <c r="A25" s="101">
        <v>21</v>
      </c>
      <c r="B25" s="65">
        <v>227</v>
      </c>
      <c r="C25" s="97" t="s">
        <v>502</v>
      </c>
      <c r="D25" s="55">
        <v>2012</v>
      </c>
      <c r="E25" s="63" t="s">
        <v>102</v>
      </c>
      <c r="F25" s="158" t="s">
        <v>503</v>
      </c>
      <c r="G25" s="165">
        <v>21</v>
      </c>
      <c r="H25" s="58"/>
    </row>
    <row r="26" spans="1:8" ht="17.100000000000001" customHeight="1">
      <c r="A26" s="101">
        <v>22</v>
      </c>
      <c r="B26" s="62">
        <v>538</v>
      </c>
      <c r="C26" s="149" t="s">
        <v>283</v>
      </c>
      <c r="D26" s="55">
        <v>2013</v>
      </c>
      <c r="E26" s="56" t="s">
        <v>10</v>
      </c>
      <c r="F26" s="134" t="s">
        <v>489</v>
      </c>
      <c r="G26" s="165">
        <v>22</v>
      </c>
      <c r="H26" s="60"/>
    </row>
    <row r="27" spans="1:8" ht="17.100000000000001" customHeight="1">
      <c r="A27" s="101">
        <v>23</v>
      </c>
      <c r="B27" s="62">
        <v>198</v>
      </c>
      <c r="C27" s="92" t="s">
        <v>99</v>
      </c>
      <c r="D27" s="68">
        <v>2013</v>
      </c>
      <c r="E27" s="63" t="s">
        <v>93</v>
      </c>
      <c r="F27" s="134" t="s">
        <v>494</v>
      </c>
      <c r="G27" s="165">
        <v>23</v>
      </c>
      <c r="H27" s="61"/>
    </row>
    <row r="28" spans="1:8" ht="17.100000000000001" customHeight="1">
      <c r="A28" s="101">
        <v>24</v>
      </c>
      <c r="B28" s="65">
        <v>502</v>
      </c>
      <c r="C28" s="148" t="s">
        <v>43</v>
      </c>
      <c r="D28" s="78">
        <v>2013</v>
      </c>
      <c r="E28" s="56" t="s">
        <v>47</v>
      </c>
      <c r="F28" s="158" t="s">
        <v>506</v>
      </c>
      <c r="G28" s="165">
        <v>24</v>
      </c>
      <c r="H28" s="60"/>
    </row>
    <row r="29" spans="1:8" ht="17.100000000000001" customHeight="1">
      <c r="A29" s="101">
        <v>25</v>
      </c>
      <c r="B29" s="62">
        <v>539</v>
      </c>
      <c r="C29" s="149" t="s">
        <v>284</v>
      </c>
      <c r="D29" s="55">
        <v>2013</v>
      </c>
      <c r="E29" s="56" t="s">
        <v>10</v>
      </c>
      <c r="F29" s="134" t="s">
        <v>490</v>
      </c>
      <c r="G29" s="165">
        <v>25</v>
      </c>
      <c r="H29" s="60"/>
    </row>
    <row r="30" spans="1:8" ht="17.100000000000001" customHeight="1">
      <c r="A30" s="101">
        <v>26</v>
      </c>
      <c r="B30" s="62">
        <v>481</v>
      </c>
      <c r="C30" s="149" t="s">
        <v>263</v>
      </c>
      <c r="D30" s="55">
        <v>2012</v>
      </c>
      <c r="E30" s="56" t="s">
        <v>47</v>
      </c>
      <c r="F30" s="134" t="s">
        <v>472</v>
      </c>
      <c r="G30" s="165">
        <v>26</v>
      </c>
      <c r="H30" s="60"/>
    </row>
    <row r="31" spans="1:8" ht="17.100000000000001" customHeight="1">
      <c r="A31" s="101">
        <v>27</v>
      </c>
      <c r="B31" s="62">
        <v>535</v>
      </c>
      <c r="C31" s="149" t="s">
        <v>23</v>
      </c>
      <c r="D31" s="55">
        <v>2013</v>
      </c>
      <c r="E31" s="56" t="s">
        <v>10</v>
      </c>
      <c r="F31" s="158" t="s">
        <v>508</v>
      </c>
      <c r="G31" s="165">
        <v>27</v>
      </c>
      <c r="H31" s="60"/>
    </row>
    <row r="32" spans="1:8" ht="17.100000000000001" customHeight="1">
      <c r="A32" s="101">
        <v>28</v>
      </c>
      <c r="B32" s="62">
        <v>196</v>
      </c>
      <c r="C32" s="92" t="s">
        <v>98</v>
      </c>
      <c r="D32" s="68">
        <v>2013</v>
      </c>
      <c r="E32" s="63" t="s">
        <v>93</v>
      </c>
      <c r="F32" s="134" t="s">
        <v>493</v>
      </c>
      <c r="G32" s="165">
        <v>28</v>
      </c>
      <c r="H32" s="58"/>
    </row>
    <row r="33" spans="1:8" ht="17.100000000000001" customHeight="1">
      <c r="A33" s="101">
        <v>29</v>
      </c>
      <c r="B33" s="62">
        <v>194</v>
      </c>
      <c r="C33" s="92" t="s">
        <v>214</v>
      </c>
      <c r="D33" s="68">
        <v>2012</v>
      </c>
      <c r="E33" s="63" t="s">
        <v>93</v>
      </c>
      <c r="F33" s="162" t="s">
        <v>491</v>
      </c>
      <c r="G33" s="165">
        <v>29</v>
      </c>
      <c r="H33" s="58"/>
    </row>
    <row r="34" spans="1:8" ht="17.100000000000001" customHeight="1">
      <c r="A34" s="101">
        <v>30</v>
      </c>
      <c r="B34" s="62">
        <v>53</v>
      </c>
      <c r="C34" s="149" t="s">
        <v>122</v>
      </c>
      <c r="D34" s="55">
        <v>2013</v>
      </c>
      <c r="E34" s="56" t="s">
        <v>77</v>
      </c>
      <c r="F34" s="158" t="s">
        <v>505</v>
      </c>
      <c r="G34" s="165">
        <v>30</v>
      </c>
      <c r="H34" s="58"/>
    </row>
    <row r="35" spans="1:8" ht="17.100000000000001" customHeight="1">
      <c r="A35" s="101">
        <v>31</v>
      </c>
      <c r="B35" s="62">
        <v>8</v>
      </c>
      <c r="C35" s="149" t="s">
        <v>516</v>
      </c>
      <c r="D35" s="55">
        <v>2013</v>
      </c>
      <c r="E35" s="56" t="s">
        <v>70</v>
      </c>
      <c r="F35" s="158" t="s">
        <v>507</v>
      </c>
      <c r="G35" s="165">
        <v>31</v>
      </c>
      <c r="H35" s="58"/>
    </row>
    <row r="36" spans="1:8" ht="17.100000000000001" customHeight="1">
      <c r="A36" s="101">
        <v>32</v>
      </c>
      <c r="B36" s="62">
        <v>169</v>
      </c>
      <c r="C36" s="92" t="s">
        <v>250</v>
      </c>
      <c r="D36" s="55"/>
      <c r="E36" s="56" t="s">
        <v>235</v>
      </c>
      <c r="F36" s="134" t="s">
        <v>487</v>
      </c>
      <c r="G36" s="165">
        <v>32</v>
      </c>
      <c r="H36" s="60"/>
    </row>
    <row r="37" spans="1:8" ht="17.100000000000001" customHeight="1">
      <c r="A37" s="101">
        <v>33</v>
      </c>
      <c r="B37" s="62">
        <v>107</v>
      </c>
      <c r="C37" s="76" t="s">
        <v>91</v>
      </c>
      <c r="D37" s="72">
        <v>2012</v>
      </c>
      <c r="E37" s="63" t="s">
        <v>85</v>
      </c>
      <c r="F37" s="134" t="s">
        <v>480</v>
      </c>
      <c r="G37" s="165">
        <v>33</v>
      </c>
      <c r="H37" s="60"/>
    </row>
    <row r="38" spans="1:8" ht="17.100000000000001" customHeight="1">
      <c r="A38" s="101">
        <v>34</v>
      </c>
      <c r="B38" s="62">
        <v>197</v>
      </c>
      <c r="C38" s="97" t="s">
        <v>94</v>
      </c>
      <c r="D38" s="55">
        <v>2012</v>
      </c>
      <c r="E38" s="63" t="s">
        <v>93</v>
      </c>
      <c r="F38" s="158" t="s">
        <v>499</v>
      </c>
      <c r="G38" s="165">
        <v>34</v>
      </c>
      <c r="H38" s="60"/>
    </row>
    <row r="39" spans="1:8" ht="17.100000000000001" customHeight="1">
      <c r="A39" s="101">
        <v>35</v>
      </c>
      <c r="B39" s="62">
        <v>506</v>
      </c>
      <c r="C39" s="169" t="s">
        <v>474</v>
      </c>
      <c r="D39" s="55">
        <v>2012</v>
      </c>
      <c r="E39" s="56" t="s">
        <v>47</v>
      </c>
      <c r="F39" s="134" t="s">
        <v>475</v>
      </c>
      <c r="G39" s="165">
        <v>35</v>
      </c>
      <c r="H39" s="58"/>
    </row>
    <row r="40" spans="1:8" ht="17.100000000000001" customHeight="1">
      <c r="A40" s="101">
        <v>36</v>
      </c>
      <c r="B40" s="65">
        <v>108</v>
      </c>
      <c r="C40" s="76" t="s">
        <v>207</v>
      </c>
      <c r="D40" s="112">
        <v>2012</v>
      </c>
      <c r="E40" s="63" t="s">
        <v>85</v>
      </c>
      <c r="F40" s="134" t="s">
        <v>481</v>
      </c>
      <c r="G40" s="165">
        <v>36</v>
      </c>
      <c r="H40" s="60"/>
    </row>
    <row r="41" spans="1:8" ht="17.100000000000001" customHeight="1">
      <c r="A41" s="101">
        <v>37</v>
      </c>
      <c r="B41" s="62">
        <v>168</v>
      </c>
      <c r="C41" s="116" t="s">
        <v>249</v>
      </c>
      <c r="D41" s="55"/>
      <c r="E41" s="56" t="s">
        <v>235</v>
      </c>
      <c r="F41" s="134" t="s">
        <v>486</v>
      </c>
      <c r="G41" s="165">
        <v>37</v>
      </c>
      <c r="H41" s="58"/>
    </row>
    <row r="42" spans="1:8" ht="17.100000000000001" customHeight="1">
      <c r="A42" s="101">
        <v>38</v>
      </c>
      <c r="B42" s="62">
        <v>52</v>
      </c>
      <c r="C42" s="111" t="s">
        <v>169</v>
      </c>
      <c r="D42" s="55">
        <v>2013</v>
      </c>
      <c r="E42" s="56" t="s">
        <v>77</v>
      </c>
      <c r="F42" s="134" t="s">
        <v>476</v>
      </c>
      <c r="G42" s="165">
        <v>38</v>
      </c>
      <c r="H42" s="60"/>
    </row>
    <row r="43" spans="1:8" ht="17.100000000000001" customHeight="1">
      <c r="A43" s="101">
        <v>39</v>
      </c>
      <c r="B43" s="62">
        <v>199</v>
      </c>
      <c r="C43" s="92" t="s">
        <v>215</v>
      </c>
      <c r="D43" s="68">
        <v>2012</v>
      </c>
      <c r="E43" s="63" t="s">
        <v>93</v>
      </c>
      <c r="F43" s="134" t="s">
        <v>495</v>
      </c>
      <c r="G43" s="165">
        <v>39</v>
      </c>
      <c r="H43" s="58"/>
    </row>
    <row r="44" spans="1:8" ht="17.100000000000001" customHeight="1">
      <c r="A44" s="101">
        <v>40</v>
      </c>
      <c r="B44" s="62">
        <v>136</v>
      </c>
      <c r="C44" s="148" t="s">
        <v>501</v>
      </c>
      <c r="D44" s="55">
        <v>2012</v>
      </c>
      <c r="E44" s="104" t="s">
        <v>290</v>
      </c>
      <c r="F44" s="134" t="s">
        <v>515</v>
      </c>
      <c r="G44" s="164"/>
      <c r="H44" s="158" t="s">
        <v>439</v>
      </c>
    </row>
  </sheetData>
  <sortState xmlns:xlrd2="http://schemas.microsoft.com/office/spreadsheetml/2017/richdata2" ref="B5:H43">
    <sortCondition ref="G5:G43"/>
  </sortState>
  <mergeCells count="4">
    <mergeCell ref="C2:H2"/>
    <mergeCell ref="G3:H3"/>
    <mergeCell ref="D3:F3"/>
    <mergeCell ref="A1:H1"/>
  </mergeCells>
  <phoneticPr fontId="46" type="noConversion"/>
  <pageMargins left="0.86614173228346458" right="0.19685039370078741" top="0.19685039370078741" bottom="0" header="0.23622047244094491" footer="0.2362204724409449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E96E-ADD6-46A4-9051-53D1B014FC31}">
  <dimension ref="A1:H37"/>
  <sheetViews>
    <sheetView zoomScale="90" zoomScaleNormal="90" zoomScalePageLayoutView="90" workbookViewId="0">
      <selection activeCell="A5" sqref="A5"/>
    </sheetView>
  </sheetViews>
  <sheetFormatPr defaultColWidth="9.140625" defaultRowHeight="12.75"/>
  <cols>
    <col min="1" max="1" width="4.140625" style="1" customWidth="1"/>
    <col min="2" max="2" width="9.140625" style="1" customWidth="1"/>
    <col min="3" max="3" width="21" style="1" customWidth="1"/>
    <col min="4" max="4" width="7.5703125" style="3" customWidth="1"/>
    <col min="5" max="5" width="16.85546875" style="1" customWidth="1"/>
    <col min="6" max="6" width="13.5703125" style="182" customWidth="1"/>
    <col min="7" max="7" width="8.5703125" style="3" customWidth="1"/>
    <col min="8" max="8" width="10.5703125" style="1" customWidth="1"/>
    <col min="9" max="16384" width="9.140625" style="1"/>
  </cols>
  <sheetData>
    <row r="1" spans="1:8" ht="50.25" customHeight="1">
      <c r="A1" s="217" t="s">
        <v>146</v>
      </c>
      <c r="B1" s="217"/>
      <c r="C1" s="217"/>
      <c r="D1" s="217"/>
      <c r="E1" s="217"/>
      <c r="F1" s="217"/>
      <c r="G1" s="217"/>
      <c r="H1" s="217"/>
    </row>
    <row r="2" spans="1:8" ht="20.25">
      <c r="A2"/>
      <c r="B2"/>
      <c r="C2" s="216" t="s">
        <v>7</v>
      </c>
      <c r="D2" s="216"/>
      <c r="E2" s="216"/>
      <c r="F2" s="216"/>
      <c r="G2" s="216"/>
      <c r="H2" s="216"/>
    </row>
    <row r="3" spans="1:8" ht="20.25">
      <c r="A3"/>
      <c r="B3"/>
      <c r="C3" s="216" t="s">
        <v>0</v>
      </c>
      <c r="D3" s="216"/>
      <c r="E3" s="216"/>
      <c r="F3" s="216"/>
      <c r="G3" s="216"/>
      <c r="H3" s="216"/>
    </row>
    <row r="4" spans="1:8" ht="20.25">
      <c r="A4" s="216" t="s">
        <v>154</v>
      </c>
      <c r="B4" s="216"/>
      <c r="C4" s="216"/>
      <c r="D4" s="216"/>
      <c r="E4" s="216"/>
      <c r="F4" s="216"/>
    </row>
    <row r="5" spans="1:8" ht="20.25">
      <c r="A5" s="5" t="s">
        <v>714</v>
      </c>
      <c r="B5" s="5"/>
      <c r="C5" s="5"/>
      <c r="D5" s="4"/>
      <c r="E5" s="5"/>
      <c r="F5" s="180"/>
      <c r="G5" s="218" t="s">
        <v>148</v>
      </c>
      <c r="H5" s="218"/>
    </row>
    <row r="6" spans="1:8" ht="31.5" customHeight="1">
      <c r="A6" s="6" t="s">
        <v>1</v>
      </c>
      <c r="B6" s="9" t="s">
        <v>9</v>
      </c>
      <c r="C6" s="7" t="s">
        <v>2</v>
      </c>
      <c r="D6" s="8" t="s">
        <v>8</v>
      </c>
      <c r="E6" s="7" t="s">
        <v>3</v>
      </c>
      <c r="F6" s="181" t="s">
        <v>4</v>
      </c>
      <c r="G6" s="8" t="s">
        <v>5</v>
      </c>
      <c r="H6" s="8" t="s">
        <v>6</v>
      </c>
    </row>
    <row r="7" spans="1:8" ht="20.100000000000001" customHeight="1">
      <c r="A7" s="101">
        <v>1</v>
      </c>
      <c r="B7" s="65">
        <v>523</v>
      </c>
      <c r="C7" s="64" t="s">
        <v>51</v>
      </c>
      <c r="D7" s="55">
        <v>2011</v>
      </c>
      <c r="E7" s="56" t="s">
        <v>47</v>
      </c>
      <c r="F7" s="159" t="s">
        <v>566</v>
      </c>
      <c r="G7" s="165">
        <v>1</v>
      </c>
      <c r="H7" s="61"/>
    </row>
    <row r="8" spans="1:8" ht="20.100000000000001" customHeight="1">
      <c r="A8" s="101">
        <v>2</v>
      </c>
      <c r="B8" s="53">
        <v>90</v>
      </c>
      <c r="C8" s="61" t="s">
        <v>87</v>
      </c>
      <c r="D8" s="60" t="s">
        <v>65</v>
      </c>
      <c r="E8" s="56" t="s">
        <v>85</v>
      </c>
      <c r="F8" s="159" t="s">
        <v>555</v>
      </c>
      <c r="G8" s="166">
        <v>2</v>
      </c>
      <c r="H8" s="58"/>
    </row>
    <row r="9" spans="1:8" ht="20.100000000000001" customHeight="1">
      <c r="A9" s="101">
        <v>3</v>
      </c>
      <c r="B9" s="53">
        <v>523</v>
      </c>
      <c r="C9" s="59" t="s">
        <v>67</v>
      </c>
      <c r="D9" s="60">
        <v>2010</v>
      </c>
      <c r="E9" s="56" t="s">
        <v>47</v>
      </c>
      <c r="F9" s="159" t="s">
        <v>554</v>
      </c>
      <c r="G9" s="166">
        <v>3</v>
      </c>
      <c r="H9" s="61"/>
    </row>
    <row r="10" spans="1:8" ht="20.100000000000001" customHeight="1">
      <c r="A10" s="101">
        <v>4</v>
      </c>
      <c r="B10" s="53">
        <v>521</v>
      </c>
      <c r="C10" s="61" t="s">
        <v>14</v>
      </c>
      <c r="D10" s="60">
        <v>2010</v>
      </c>
      <c r="E10" s="56" t="s">
        <v>10</v>
      </c>
      <c r="F10" s="159" t="s">
        <v>553</v>
      </c>
      <c r="G10" s="166">
        <v>4</v>
      </c>
      <c r="H10" s="61"/>
    </row>
    <row r="11" spans="1:8" ht="20.100000000000001" customHeight="1">
      <c r="A11" s="101">
        <v>5</v>
      </c>
      <c r="B11" s="62">
        <v>509</v>
      </c>
      <c r="C11" s="64" t="s">
        <v>55</v>
      </c>
      <c r="D11" s="55">
        <v>2011</v>
      </c>
      <c r="E11" s="63" t="s">
        <v>47</v>
      </c>
      <c r="F11" s="159" t="s">
        <v>565</v>
      </c>
      <c r="G11" s="165">
        <v>5</v>
      </c>
      <c r="H11" s="58"/>
    </row>
    <row r="12" spans="1:8" ht="20.100000000000001" customHeight="1">
      <c r="A12" s="101">
        <v>6</v>
      </c>
      <c r="B12" s="62">
        <v>224</v>
      </c>
      <c r="C12" s="64" t="s">
        <v>224</v>
      </c>
      <c r="D12" s="55">
        <v>2011</v>
      </c>
      <c r="E12" s="63" t="s">
        <v>102</v>
      </c>
      <c r="F12" s="159" t="s">
        <v>547</v>
      </c>
      <c r="G12" s="165">
        <v>6</v>
      </c>
      <c r="H12" s="61"/>
    </row>
    <row r="13" spans="1:8" ht="20.100000000000001" customHeight="1">
      <c r="A13" s="101">
        <v>7</v>
      </c>
      <c r="B13" s="62">
        <v>2</v>
      </c>
      <c r="C13" s="107" t="s">
        <v>157</v>
      </c>
      <c r="D13" s="55">
        <v>2011</v>
      </c>
      <c r="E13" s="56" t="s">
        <v>70</v>
      </c>
      <c r="F13" s="159" t="s">
        <v>559</v>
      </c>
      <c r="G13" s="165">
        <v>7</v>
      </c>
      <c r="H13" s="58"/>
    </row>
    <row r="14" spans="1:8" ht="20.100000000000001" customHeight="1">
      <c r="A14" s="101">
        <v>8</v>
      </c>
      <c r="B14" s="62">
        <v>98</v>
      </c>
      <c r="C14" s="64" t="s">
        <v>90</v>
      </c>
      <c r="D14" s="55">
        <v>2011</v>
      </c>
      <c r="E14" s="63" t="s">
        <v>85</v>
      </c>
      <c r="F14" s="159" t="s">
        <v>563</v>
      </c>
      <c r="G14" s="165">
        <v>8</v>
      </c>
      <c r="H14" s="58"/>
    </row>
    <row r="15" spans="1:8" ht="20.100000000000001" customHeight="1">
      <c r="A15" s="101">
        <v>9</v>
      </c>
      <c r="B15" s="62">
        <v>717</v>
      </c>
      <c r="C15" s="64" t="s">
        <v>574</v>
      </c>
      <c r="D15" s="55">
        <v>2011</v>
      </c>
      <c r="E15" s="63" t="s">
        <v>235</v>
      </c>
      <c r="F15" s="159" t="s">
        <v>570</v>
      </c>
      <c r="G15" s="165">
        <v>9</v>
      </c>
      <c r="H15" s="61"/>
    </row>
    <row r="16" spans="1:8" ht="20.100000000000001" customHeight="1">
      <c r="A16" s="101">
        <v>10</v>
      </c>
      <c r="B16" s="62">
        <v>716</v>
      </c>
      <c r="C16" s="167" t="s">
        <v>573</v>
      </c>
      <c r="D16" s="67">
        <v>2010</v>
      </c>
      <c r="E16" s="63" t="s">
        <v>235</v>
      </c>
      <c r="F16" s="159" t="s">
        <v>569</v>
      </c>
      <c r="G16" s="165">
        <v>10</v>
      </c>
      <c r="H16" s="61"/>
    </row>
    <row r="17" spans="1:8" ht="20.100000000000001" customHeight="1">
      <c r="A17" s="101">
        <v>11</v>
      </c>
      <c r="B17" s="53">
        <v>524</v>
      </c>
      <c r="C17" s="98" t="s">
        <v>64</v>
      </c>
      <c r="D17" s="89">
        <v>2010</v>
      </c>
      <c r="E17" s="56" t="s">
        <v>47</v>
      </c>
      <c r="F17" s="159" t="s">
        <v>552</v>
      </c>
      <c r="G17" s="166">
        <v>11</v>
      </c>
      <c r="H17" s="61"/>
    </row>
    <row r="18" spans="1:8" ht="20.100000000000001" customHeight="1">
      <c r="A18" s="101">
        <v>12</v>
      </c>
      <c r="B18" s="62">
        <v>597</v>
      </c>
      <c r="C18" s="64" t="s">
        <v>572</v>
      </c>
      <c r="D18" s="55">
        <v>2011</v>
      </c>
      <c r="E18" s="56" t="s">
        <v>290</v>
      </c>
      <c r="F18" s="159" t="s">
        <v>568</v>
      </c>
      <c r="G18" s="165">
        <v>12</v>
      </c>
      <c r="H18" s="61"/>
    </row>
    <row r="19" spans="1:8" ht="20.100000000000001" customHeight="1">
      <c r="A19" s="101">
        <v>13</v>
      </c>
      <c r="B19" s="53">
        <v>525</v>
      </c>
      <c r="C19" s="61" t="s">
        <v>66</v>
      </c>
      <c r="D19" s="60">
        <v>2010</v>
      </c>
      <c r="E19" s="56" t="s">
        <v>47</v>
      </c>
      <c r="F19" s="159" t="s">
        <v>551</v>
      </c>
      <c r="G19" s="166">
        <v>13</v>
      </c>
      <c r="H19" s="61"/>
    </row>
    <row r="20" spans="1:8" ht="18.75">
      <c r="A20" s="101">
        <v>14</v>
      </c>
      <c r="B20" s="62">
        <v>92</v>
      </c>
      <c r="C20" s="64" t="s">
        <v>88</v>
      </c>
      <c r="D20" s="55">
        <v>2011</v>
      </c>
      <c r="E20" s="63" t="s">
        <v>85</v>
      </c>
      <c r="F20" s="159" t="s">
        <v>564</v>
      </c>
      <c r="G20" s="165">
        <v>14</v>
      </c>
      <c r="H20" s="58"/>
    </row>
    <row r="21" spans="1:8" ht="18.75">
      <c r="A21" s="101">
        <v>15</v>
      </c>
      <c r="B21" s="62">
        <v>223</v>
      </c>
      <c r="C21" s="167" t="s">
        <v>108</v>
      </c>
      <c r="D21" s="67">
        <v>2011</v>
      </c>
      <c r="E21" s="63" t="s">
        <v>102</v>
      </c>
      <c r="F21" s="159" t="s">
        <v>562</v>
      </c>
      <c r="G21" s="165">
        <v>15</v>
      </c>
      <c r="H21" s="61"/>
    </row>
    <row r="22" spans="1:8" ht="18.75">
      <c r="A22" s="101">
        <v>16</v>
      </c>
      <c r="B22" s="65">
        <v>512</v>
      </c>
      <c r="C22" s="54" t="s">
        <v>56</v>
      </c>
      <c r="D22" s="55">
        <v>2011</v>
      </c>
      <c r="E22" s="56" t="s">
        <v>47</v>
      </c>
      <c r="F22" s="159" t="s">
        <v>556</v>
      </c>
      <c r="G22" s="165">
        <v>16</v>
      </c>
      <c r="H22" s="58"/>
    </row>
    <row r="23" spans="1:8" ht="18.75">
      <c r="A23" s="101">
        <v>17</v>
      </c>
      <c r="B23" s="65">
        <v>131</v>
      </c>
      <c r="C23" s="54" t="s">
        <v>302</v>
      </c>
      <c r="D23" s="55">
        <v>2011</v>
      </c>
      <c r="E23" s="103" t="s">
        <v>290</v>
      </c>
      <c r="F23" s="159" t="s">
        <v>560</v>
      </c>
      <c r="G23" s="165">
        <v>17</v>
      </c>
      <c r="H23" s="61"/>
    </row>
    <row r="24" spans="1:8" ht="18.75">
      <c r="A24" s="101">
        <v>18</v>
      </c>
      <c r="B24" s="71">
        <v>536</v>
      </c>
      <c r="C24" s="61" t="s">
        <v>262</v>
      </c>
      <c r="D24" s="60">
        <v>2010</v>
      </c>
      <c r="E24" s="66" t="s">
        <v>47</v>
      </c>
      <c r="F24" s="159" t="s">
        <v>549</v>
      </c>
      <c r="G24" s="166">
        <v>18</v>
      </c>
      <c r="H24" s="58"/>
    </row>
    <row r="25" spans="1:8" ht="18.75">
      <c r="A25" s="101">
        <v>19</v>
      </c>
      <c r="B25" s="65">
        <v>91</v>
      </c>
      <c r="C25" s="64" t="s">
        <v>92</v>
      </c>
      <c r="D25" s="55">
        <v>2011</v>
      </c>
      <c r="E25" s="73" t="s">
        <v>85</v>
      </c>
      <c r="F25" s="159" t="s">
        <v>561</v>
      </c>
      <c r="G25" s="165">
        <v>19</v>
      </c>
      <c r="H25" s="58"/>
    </row>
    <row r="26" spans="1:8" ht="18.75">
      <c r="A26" s="101">
        <v>20</v>
      </c>
      <c r="B26" s="71">
        <v>3</v>
      </c>
      <c r="C26" s="59" t="s">
        <v>71</v>
      </c>
      <c r="D26" s="60">
        <v>2010</v>
      </c>
      <c r="E26" s="66" t="s">
        <v>70</v>
      </c>
      <c r="F26" s="159" t="s">
        <v>548</v>
      </c>
      <c r="G26" s="166">
        <v>20</v>
      </c>
      <c r="H26" s="61"/>
    </row>
    <row r="27" spans="1:8" ht="18.75">
      <c r="A27" s="101">
        <v>21</v>
      </c>
      <c r="B27" s="62">
        <v>24</v>
      </c>
      <c r="C27" s="97" t="s">
        <v>31</v>
      </c>
      <c r="D27" s="55">
        <v>2011</v>
      </c>
      <c r="E27" s="56" t="s">
        <v>25</v>
      </c>
      <c r="F27" s="159" t="s">
        <v>558</v>
      </c>
      <c r="G27" s="165">
        <v>21</v>
      </c>
      <c r="H27" s="61"/>
    </row>
    <row r="28" spans="1:8" ht="18.75">
      <c r="A28" s="101">
        <v>22</v>
      </c>
      <c r="B28" s="62">
        <v>22</v>
      </c>
      <c r="C28" s="97" t="s">
        <v>30</v>
      </c>
      <c r="D28" s="55">
        <v>2011</v>
      </c>
      <c r="E28" s="63" t="s">
        <v>25</v>
      </c>
      <c r="F28" s="159" t="s">
        <v>557</v>
      </c>
      <c r="G28" s="165">
        <v>22</v>
      </c>
      <c r="H28" s="61"/>
    </row>
    <row r="29" spans="1:8" ht="18.75">
      <c r="A29" s="101">
        <v>23</v>
      </c>
      <c r="B29" s="53">
        <v>522</v>
      </c>
      <c r="C29" s="59" t="s">
        <v>15</v>
      </c>
      <c r="D29" s="60">
        <v>2010</v>
      </c>
      <c r="E29" s="56" t="s">
        <v>10</v>
      </c>
      <c r="F29" s="159" t="s">
        <v>550</v>
      </c>
      <c r="G29" s="166">
        <v>23</v>
      </c>
      <c r="H29" s="61"/>
    </row>
    <row r="30" spans="1:8" ht="18.75">
      <c r="A30" s="101">
        <v>24</v>
      </c>
      <c r="B30" s="62">
        <v>21</v>
      </c>
      <c r="C30" s="92" t="s">
        <v>161</v>
      </c>
      <c r="D30" s="72">
        <v>2011</v>
      </c>
      <c r="E30" s="63" t="s">
        <v>25</v>
      </c>
      <c r="F30" s="159" t="s">
        <v>540</v>
      </c>
      <c r="G30" s="165">
        <v>24</v>
      </c>
      <c r="H30" s="61"/>
    </row>
    <row r="31" spans="1:8" ht="18.75">
      <c r="A31" s="101">
        <v>25</v>
      </c>
      <c r="B31" s="62">
        <v>95</v>
      </c>
      <c r="C31" s="76" t="s">
        <v>200</v>
      </c>
      <c r="D31" s="72">
        <v>2010</v>
      </c>
      <c r="E31" s="63" t="s">
        <v>85</v>
      </c>
      <c r="F31" s="159" t="s">
        <v>542</v>
      </c>
      <c r="G31" s="165">
        <v>25</v>
      </c>
      <c r="H31" s="58"/>
    </row>
    <row r="32" spans="1:8" ht="18.75">
      <c r="A32" s="101">
        <v>26</v>
      </c>
      <c r="B32" s="53">
        <v>909</v>
      </c>
      <c r="C32" s="61" t="s">
        <v>286</v>
      </c>
      <c r="D32" s="60">
        <v>2010</v>
      </c>
      <c r="E32" s="56" t="s">
        <v>10</v>
      </c>
      <c r="F32" s="159" t="s">
        <v>546</v>
      </c>
      <c r="G32" s="166">
        <v>26</v>
      </c>
      <c r="H32" s="61"/>
    </row>
    <row r="33" spans="1:8" ht="18.75">
      <c r="A33" s="101">
        <v>27</v>
      </c>
      <c r="B33" s="65">
        <v>96</v>
      </c>
      <c r="C33" s="76" t="s">
        <v>201</v>
      </c>
      <c r="D33" s="72">
        <v>2010</v>
      </c>
      <c r="E33" s="63" t="s">
        <v>85</v>
      </c>
      <c r="F33" s="159" t="s">
        <v>543</v>
      </c>
      <c r="G33" s="165">
        <v>27</v>
      </c>
      <c r="H33" s="58"/>
    </row>
    <row r="34" spans="1:8" ht="18.75">
      <c r="A34" s="101">
        <v>28</v>
      </c>
      <c r="B34" s="71">
        <v>527</v>
      </c>
      <c r="C34" s="61" t="s">
        <v>285</v>
      </c>
      <c r="D34" s="60">
        <v>2010</v>
      </c>
      <c r="E34" s="56" t="s">
        <v>10</v>
      </c>
      <c r="F34" s="159" t="s">
        <v>545</v>
      </c>
      <c r="G34" s="166">
        <v>28</v>
      </c>
      <c r="H34" s="61"/>
    </row>
    <row r="35" spans="1:8" ht="18.75">
      <c r="A35" s="101">
        <v>29</v>
      </c>
      <c r="B35" s="65">
        <v>94</v>
      </c>
      <c r="C35" s="76" t="s">
        <v>199</v>
      </c>
      <c r="D35" s="72">
        <v>2010</v>
      </c>
      <c r="E35" s="63" t="s">
        <v>85</v>
      </c>
      <c r="F35" s="159" t="s">
        <v>541</v>
      </c>
      <c r="G35" s="165">
        <v>29</v>
      </c>
      <c r="H35" s="58"/>
    </row>
    <row r="36" spans="1:8" ht="18.75">
      <c r="A36" s="101">
        <v>30</v>
      </c>
      <c r="B36" s="65">
        <v>97</v>
      </c>
      <c r="C36" s="76" t="s">
        <v>202</v>
      </c>
      <c r="D36" s="72">
        <v>2011</v>
      </c>
      <c r="E36" s="63" t="s">
        <v>85</v>
      </c>
      <c r="F36" s="159" t="s">
        <v>544</v>
      </c>
      <c r="G36" s="165">
        <v>30</v>
      </c>
      <c r="H36" s="58"/>
    </row>
    <row r="37" spans="1:8" ht="18.75">
      <c r="A37" s="101">
        <v>31</v>
      </c>
      <c r="B37" s="65">
        <v>589</v>
      </c>
      <c r="C37" s="64" t="s">
        <v>571</v>
      </c>
      <c r="D37" s="55">
        <v>2010</v>
      </c>
      <c r="E37" s="56" t="s">
        <v>290</v>
      </c>
      <c r="F37" s="159" t="s">
        <v>567</v>
      </c>
      <c r="G37" s="165">
        <v>31</v>
      </c>
      <c r="H37" s="61"/>
    </row>
  </sheetData>
  <sortState xmlns:xlrd2="http://schemas.microsoft.com/office/spreadsheetml/2017/richdata2" ref="B7:H37">
    <sortCondition ref="G7:G37"/>
  </sortState>
  <mergeCells count="5">
    <mergeCell ref="C2:H2"/>
    <mergeCell ref="C3:H3"/>
    <mergeCell ref="A4:F4"/>
    <mergeCell ref="G5:H5"/>
    <mergeCell ref="A1:H1"/>
  </mergeCells>
  <phoneticPr fontId="46" type="noConversion"/>
  <pageMargins left="0.88" right="0.21" top="0.21" bottom="0.2" header="0.22" footer="0.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EF30D-7B9D-428E-90DA-892B23835843}">
  <dimension ref="A1:H47"/>
  <sheetViews>
    <sheetView zoomScale="90" zoomScaleNormal="90" zoomScalePageLayoutView="90" workbookViewId="0">
      <selection activeCell="A3" sqref="A3"/>
    </sheetView>
  </sheetViews>
  <sheetFormatPr defaultColWidth="9.140625" defaultRowHeight="12.75"/>
  <cols>
    <col min="1" max="1" width="4.140625" style="1" customWidth="1"/>
    <col min="2" max="2" width="8.7109375" style="1" customWidth="1"/>
    <col min="3" max="3" width="21.85546875" style="1" customWidth="1"/>
    <col min="4" max="4" width="7.5703125" style="3" customWidth="1"/>
    <col min="5" max="5" width="12.85546875" style="1" customWidth="1"/>
    <col min="6" max="6" width="13.5703125" style="182" customWidth="1"/>
    <col min="7" max="7" width="10.5703125" style="192" customWidth="1"/>
    <col min="8" max="8" width="9.42578125" style="1" customWidth="1"/>
    <col min="9" max="16384" width="9.140625" style="1"/>
  </cols>
  <sheetData>
    <row r="1" spans="1:8" ht="28.15" customHeight="1">
      <c r="A1" s="219" t="s">
        <v>146</v>
      </c>
      <c r="B1" s="219"/>
      <c r="C1" s="219"/>
      <c r="D1" s="219"/>
      <c r="E1" s="219"/>
      <c r="F1" s="219"/>
      <c r="G1" s="219"/>
      <c r="H1" s="219"/>
    </row>
    <row r="2" spans="1:8" ht="25.15" customHeight="1">
      <c r="A2"/>
      <c r="B2"/>
      <c r="C2" s="216" t="s">
        <v>7</v>
      </c>
      <c r="D2" s="216"/>
      <c r="E2" s="216"/>
      <c r="F2" s="216"/>
      <c r="G2" s="216"/>
      <c r="H2" s="216"/>
    </row>
    <row r="3" spans="1:8" ht="28.9" customHeight="1">
      <c r="A3" s="5" t="s">
        <v>714</v>
      </c>
      <c r="B3" s="5"/>
      <c r="C3" s="5"/>
      <c r="D3" s="220" t="s">
        <v>155</v>
      </c>
      <c r="E3" s="220"/>
      <c r="F3" s="220"/>
      <c r="G3" s="218" t="s">
        <v>148</v>
      </c>
      <c r="H3" s="218"/>
    </row>
    <row r="4" spans="1:8" ht="21.6" customHeight="1">
      <c r="A4" s="6" t="s">
        <v>1</v>
      </c>
      <c r="B4" s="9" t="s">
        <v>9</v>
      </c>
      <c r="C4" s="7" t="s">
        <v>2</v>
      </c>
      <c r="D4" s="8" t="s">
        <v>320</v>
      </c>
      <c r="E4" s="7" t="s">
        <v>3</v>
      </c>
      <c r="F4" s="181" t="s">
        <v>4</v>
      </c>
      <c r="G4" s="181" t="s">
        <v>5</v>
      </c>
      <c r="H4" s="8" t="s">
        <v>6</v>
      </c>
    </row>
    <row r="5" spans="1:8" ht="19.899999999999999" customHeight="1">
      <c r="A5" s="101">
        <v>1</v>
      </c>
      <c r="B5" s="87">
        <v>124</v>
      </c>
      <c r="C5" s="92" t="s">
        <v>306</v>
      </c>
      <c r="D5" s="110"/>
      <c r="E5" s="73" t="s">
        <v>584</v>
      </c>
      <c r="F5" s="158" t="s">
        <v>620</v>
      </c>
      <c r="G5" s="191" t="s">
        <v>679</v>
      </c>
      <c r="H5" s="70"/>
    </row>
    <row r="6" spans="1:8" ht="19.899999999999999" customHeight="1">
      <c r="A6" s="101">
        <v>2</v>
      </c>
      <c r="B6" s="87">
        <v>581</v>
      </c>
      <c r="C6" s="59" t="s">
        <v>13</v>
      </c>
      <c r="D6" s="60">
        <v>2008</v>
      </c>
      <c r="E6" s="73" t="s">
        <v>10</v>
      </c>
      <c r="F6" s="158" t="s">
        <v>636</v>
      </c>
      <c r="G6" s="191" t="s">
        <v>694</v>
      </c>
      <c r="H6" s="61"/>
    </row>
    <row r="7" spans="1:8" ht="19.899999999999999" customHeight="1">
      <c r="A7" s="101">
        <v>3</v>
      </c>
      <c r="B7" s="87">
        <v>82</v>
      </c>
      <c r="C7" s="76" t="s">
        <v>195</v>
      </c>
      <c r="D7" s="72" t="s">
        <v>63</v>
      </c>
      <c r="E7" s="73" t="s">
        <v>85</v>
      </c>
      <c r="F7" s="158" t="s">
        <v>611</v>
      </c>
      <c r="G7" s="191" t="s">
        <v>670</v>
      </c>
      <c r="H7" s="61"/>
    </row>
    <row r="8" spans="1:8" ht="19.899999999999999" customHeight="1">
      <c r="A8" s="101">
        <v>4</v>
      </c>
      <c r="B8" s="57">
        <v>708</v>
      </c>
      <c r="C8" s="59" t="s">
        <v>651</v>
      </c>
      <c r="D8" s="60">
        <v>2008</v>
      </c>
      <c r="E8" s="63" t="s">
        <v>235</v>
      </c>
      <c r="F8" s="158" t="s">
        <v>642</v>
      </c>
      <c r="G8" s="191" t="s">
        <v>659</v>
      </c>
      <c r="H8" s="61"/>
    </row>
    <row r="9" spans="1:8" ht="19.899999999999999" customHeight="1">
      <c r="A9" s="101">
        <v>5</v>
      </c>
      <c r="B9" s="57">
        <v>604</v>
      </c>
      <c r="C9" s="59" t="s">
        <v>124</v>
      </c>
      <c r="D9" s="60">
        <v>2007</v>
      </c>
      <c r="E9" s="63" t="s">
        <v>121</v>
      </c>
      <c r="F9" s="158" t="s">
        <v>637</v>
      </c>
      <c r="G9" s="191" t="s">
        <v>673</v>
      </c>
      <c r="H9" s="61"/>
    </row>
    <row r="10" spans="1:8" ht="19.899999999999999" customHeight="1">
      <c r="A10" s="101">
        <v>6</v>
      </c>
      <c r="B10" s="57">
        <v>601</v>
      </c>
      <c r="C10" s="59" t="s">
        <v>211</v>
      </c>
      <c r="D10" s="60"/>
      <c r="E10" s="63" t="s">
        <v>121</v>
      </c>
      <c r="F10" s="158" t="s">
        <v>614</v>
      </c>
      <c r="G10" s="191" t="s">
        <v>678</v>
      </c>
      <c r="H10" s="61"/>
    </row>
    <row r="11" spans="1:8" ht="19.899999999999999" customHeight="1">
      <c r="A11" s="101">
        <v>7</v>
      </c>
      <c r="B11" s="57">
        <v>122</v>
      </c>
      <c r="C11" s="92" t="s">
        <v>304</v>
      </c>
      <c r="D11" s="110"/>
      <c r="E11" s="63" t="s">
        <v>584</v>
      </c>
      <c r="F11" s="158" t="s">
        <v>618</v>
      </c>
      <c r="G11" s="191" t="s">
        <v>683</v>
      </c>
      <c r="H11" s="61"/>
    </row>
    <row r="12" spans="1:8" ht="19.899999999999999" customHeight="1">
      <c r="A12" s="101">
        <v>8</v>
      </c>
      <c r="B12" s="53">
        <v>286</v>
      </c>
      <c r="C12" s="59" t="s">
        <v>231</v>
      </c>
      <c r="D12" s="60">
        <v>2008</v>
      </c>
      <c r="E12" s="56" t="s">
        <v>102</v>
      </c>
      <c r="F12" s="158" t="s">
        <v>624</v>
      </c>
      <c r="G12" s="191" t="s">
        <v>668</v>
      </c>
      <c r="H12" s="61"/>
    </row>
    <row r="13" spans="1:8" ht="19.899999999999999" customHeight="1">
      <c r="A13" s="101">
        <v>9</v>
      </c>
      <c r="B13" s="57">
        <v>80</v>
      </c>
      <c r="C13" s="76" t="s">
        <v>193</v>
      </c>
      <c r="D13" s="72" t="s">
        <v>59</v>
      </c>
      <c r="E13" s="63" t="s">
        <v>85</v>
      </c>
      <c r="F13" s="158" t="s">
        <v>609</v>
      </c>
      <c r="G13" s="191" t="s">
        <v>692</v>
      </c>
      <c r="H13" s="61"/>
    </row>
    <row r="14" spans="1:8" ht="19.899999999999999" customHeight="1">
      <c r="A14" s="101">
        <v>10</v>
      </c>
      <c r="B14" s="53">
        <v>293</v>
      </c>
      <c r="C14" s="59" t="s">
        <v>104</v>
      </c>
      <c r="D14" s="60">
        <v>2009</v>
      </c>
      <c r="E14" s="56" t="s">
        <v>102</v>
      </c>
      <c r="F14" s="158" t="s">
        <v>634</v>
      </c>
      <c r="G14" s="191" t="s">
        <v>695</v>
      </c>
      <c r="H14" s="61"/>
    </row>
    <row r="15" spans="1:8" ht="19.899999999999999" customHeight="1">
      <c r="A15" s="101">
        <v>11</v>
      </c>
      <c r="B15" s="53">
        <v>151</v>
      </c>
      <c r="C15" s="59" t="s">
        <v>604</v>
      </c>
      <c r="D15" s="60"/>
      <c r="E15" s="63" t="s">
        <v>584</v>
      </c>
      <c r="F15" s="158" t="s">
        <v>605</v>
      </c>
      <c r="G15" s="191" t="s">
        <v>696</v>
      </c>
      <c r="H15" s="61"/>
    </row>
    <row r="16" spans="1:8" ht="19.899999999999999" customHeight="1">
      <c r="A16" s="101">
        <v>12</v>
      </c>
      <c r="B16" s="57">
        <v>705</v>
      </c>
      <c r="C16" s="59" t="s">
        <v>648</v>
      </c>
      <c r="D16" s="60">
        <v>2007</v>
      </c>
      <c r="E16" s="63" t="s">
        <v>235</v>
      </c>
      <c r="F16" s="158" t="s">
        <v>605</v>
      </c>
      <c r="G16" s="191" t="s">
        <v>696</v>
      </c>
      <c r="H16" s="61"/>
    </row>
    <row r="17" spans="1:8" ht="19.899999999999999" customHeight="1">
      <c r="A17" s="101">
        <v>13</v>
      </c>
      <c r="B17" s="71">
        <v>294</v>
      </c>
      <c r="C17" s="59" t="s">
        <v>232</v>
      </c>
      <c r="D17" s="84">
        <v>2009</v>
      </c>
      <c r="E17" s="56" t="s">
        <v>102</v>
      </c>
      <c r="F17" s="158" t="s">
        <v>625</v>
      </c>
      <c r="G17" s="191" t="s">
        <v>669</v>
      </c>
      <c r="H17" s="61"/>
    </row>
    <row r="18" spans="1:8" ht="19.899999999999999" customHeight="1">
      <c r="A18" s="101">
        <v>14</v>
      </c>
      <c r="B18" s="87">
        <v>81</v>
      </c>
      <c r="C18" s="76" t="s">
        <v>194</v>
      </c>
      <c r="D18" s="112" t="s">
        <v>63</v>
      </c>
      <c r="E18" s="63" t="s">
        <v>85</v>
      </c>
      <c r="F18" s="158" t="s">
        <v>610</v>
      </c>
      <c r="G18" s="191" t="s">
        <v>688</v>
      </c>
      <c r="H18" s="61"/>
    </row>
    <row r="19" spans="1:8" ht="19.899999999999999" customHeight="1">
      <c r="A19" s="101">
        <v>15</v>
      </c>
      <c r="B19" s="71">
        <v>455</v>
      </c>
      <c r="C19" s="61" t="s">
        <v>123</v>
      </c>
      <c r="D19" s="84">
        <v>2009</v>
      </c>
      <c r="E19" s="73" t="s">
        <v>47</v>
      </c>
      <c r="F19" s="158" t="s">
        <v>630</v>
      </c>
      <c r="G19" s="191" t="s">
        <v>690</v>
      </c>
      <c r="H19" s="61"/>
    </row>
    <row r="20" spans="1:8" ht="19.899999999999999" customHeight="1">
      <c r="A20" s="101">
        <v>16</v>
      </c>
      <c r="B20" s="87">
        <v>79</v>
      </c>
      <c r="C20" s="61" t="s">
        <v>126</v>
      </c>
      <c r="D20" s="84">
        <v>2008</v>
      </c>
      <c r="E20" s="73" t="s">
        <v>85</v>
      </c>
      <c r="F20" s="158" t="s">
        <v>632</v>
      </c>
      <c r="G20" s="191" t="s">
        <v>675</v>
      </c>
      <c r="H20" s="61"/>
    </row>
    <row r="21" spans="1:8" ht="19.899999999999999" customHeight="1">
      <c r="A21" s="101">
        <v>17</v>
      </c>
      <c r="B21" s="87">
        <v>612</v>
      </c>
      <c r="C21" s="59" t="s">
        <v>213</v>
      </c>
      <c r="D21" s="84"/>
      <c r="E21" s="73" t="s">
        <v>121</v>
      </c>
      <c r="F21" s="158" t="s">
        <v>616</v>
      </c>
      <c r="G21" s="191" t="s">
        <v>676</v>
      </c>
      <c r="H21" s="61"/>
    </row>
    <row r="22" spans="1:8" ht="19.899999999999999" customHeight="1">
      <c r="A22" s="101">
        <v>18</v>
      </c>
      <c r="B22" s="87">
        <v>123</v>
      </c>
      <c r="C22" s="92" t="s">
        <v>305</v>
      </c>
      <c r="D22" s="105"/>
      <c r="E22" s="73" t="s">
        <v>584</v>
      </c>
      <c r="F22" s="158" t="s">
        <v>619</v>
      </c>
      <c r="G22" s="191" t="s">
        <v>674</v>
      </c>
      <c r="H22" s="61"/>
    </row>
    <row r="23" spans="1:8" ht="19.899999999999999" customHeight="1">
      <c r="A23" s="101">
        <v>19</v>
      </c>
      <c r="B23" s="87">
        <v>608</v>
      </c>
      <c r="C23" s="59" t="s">
        <v>212</v>
      </c>
      <c r="D23" s="84"/>
      <c r="E23" s="73" t="s">
        <v>121</v>
      </c>
      <c r="F23" s="158" t="s">
        <v>615</v>
      </c>
      <c r="G23" s="191" t="s">
        <v>693</v>
      </c>
      <c r="H23" s="61"/>
    </row>
    <row r="24" spans="1:8" ht="19.899999999999999" customHeight="1">
      <c r="A24" s="101">
        <v>20</v>
      </c>
      <c r="B24" s="57">
        <v>614</v>
      </c>
      <c r="C24" s="61" t="s">
        <v>127</v>
      </c>
      <c r="D24" s="60">
        <v>2008</v>
      </c>
      <c r="E24" s="73" t="s">
        <v>121</v>
      </c>
      <c r="F24" s="158" t="s">
        <v>635</v>
      </c>
      <c r="G24" s="191" t="s">
        <v>661</v>
      </c>
      <c r="H24" s="61"/>
    </row>
    <row r="25" spans="1:8" ht="19.899999999999999" customHeight="1">
      <c r="A25" s="101">
        <v>21</v>
      </c>
      <c r="B25" s="57">
        <v>710</v>
      </c>
      <c r="C25" s="59" t="s">
        <v>653</v>
      </c>
      <c r="D25" s="60">
        <v>2008</v>
      </c>
      <c r="E25" s="73" t="s">
        <v>235</v>
      </c>
      <c r="F25" s="158" t="s">
        <v>644</v>
      </c>
      <c r="G25" s="191" t="s">
        <v>680</v>
      </c>
      <c r="H25" s="61"/>
    </row>
    <row r="26" spans="1:8" ht="19.899999999999999" customHeight="1">
      <c r="A26" s="101">
        <v>22</v>
      </c>
      <c r="B26" s="57">
        <v>127</v>
      </c>
      <c r="C26" s="92" t="s">
        <v>307</v>
      </c>
      <c r="D26" s="110"/>
      <c r="E26" s="63" t="s">
        <v>584</v>
      </c>
      <c r="F26" s="158" t="s">
        <v>621</v>
      </c>
      <c r="G26" s="191" t="s">
        <v>657</v>
      </c>
      <c r="H26" s="61"/>
    </row>
    <row r="27" spans="1:8" ht="19.899999999999999" customHeight="1">
      <c r="A27" s="101">
        <v>23</v>
      </c>
      <c r="B27" s="57">
        <v>706</v>
      </c>
      <c r="C27" s="59" t="s">
        <v>649</v>
      </c>
      <c r="D27" s="60">
        <v>2007</v>
      </c>
      <c r="E27" s="63" t="s">
        <v>235</v>
      </c>
      <c r="F27" s="158" t="s">
        <v>640</v>
      </c>
      <c r="G27" s="191" t="s">
        <v>684</v>
      </c>
      <c r="H27" s="61"/>
    </row>
    <row r="28" spans="1:8" ht="19.899999999999999" customHeight="1">
      <c r="A28" s="101">
        <v>24</v>
      </c>
      <c r="B28" s="53">
        <v>301</v>
      </c>
      <c r="C28" s="74" t="s">
        <v>233</v>
      </c>
      <c r="D28" s="60">
        <v>2009</v>
      </c>
      <c r="E28" s="56" t="s">
        <v>102</v>
      </c>
      <c r="F28" s="158" t="s">
        <v>626</v>
      </c>
      <c r="G28" s="191" t="s">
        <v>667</v>
      </c>
      <c r="H28" s="61"/>
    </row>
    <row r="29" spans="1:8" ht="19.899999999999999" customHeight="1">
      <c r="A29" s="101">
        <v>25</v>
      </c>
      <c r="B29" s="53">
        <v>456</v>
      </c>
      <c r="C29" s="61" t="s">
        <v>264</v>
      </c>
      <c r="D29" s="60">
        <v>2009</v>
      </c>
      <c r="E29" s="63" t="s">
        <v>47</v>
      </c>
      <c r="F29" s="158" t="s">
        <v>608</v>
      </c>
      <c r="G29" s="191" t="s">
        <v>691</v>
      </c>
      <c r="H29" s="61"/>
    </row>
    <row r="30" spans="1:8" ht="19.899999999999999" customHeight="1">
      <c r="A30" s="101">
        <v>26</v>
      </c>
      <c r="B30" s="57">
        <v>572</v>
      </c>
      <c r="C30" s="61" t="s">
        <v>12</v>
      </c>
      <c r="D30" s="60">
        <v>2007</v>
      </c>
      <c r="E30" s="63" t="s">
        <v>10</v>
      </c>
      <c r="F30" s="158" t="s">
        <v>633</v>
      </c>
      <c r="G30" s="191" t="s">
        <v>666</v>
      </c>
      <c r="H30" s="61"/>
    </row>
    <row r="31" spans="1:8" ht="19.899999999999999" customHeight="1">
      <c r="A31" s="101">
        <v>27</v>
      </c>
      <c r="B31" s="57">
        <v>454</v>
      </c>
      <c r="C31" s="61" t="s">
        <v>265</v>
      </c>
      <c r="D31" s="60">
        <v>2007</v>
      </c>
      <c r="E31" s="63" t="s">
        <v>47</v>
      </c>
      <c r="F31" s="158" t="s">
        <v>607</v>
      </c>
      <c r="G31" s="191" t="s">
        <v>685</v>
      </c>
      <c r="H31" s="61"/>
    </row>
    <row r="32" spans="1:8" ht="19.899999999999999" customHeight="1">
      <c r="A32" s="101">
        <v>28</v>
      </c>
      <c r="B32" s="57">
        <v>449</v>
      </c>
      <c r="C32" s="59" t="s">
        <v>58</v>
      </c>
      <c r="D32" s="60">
        <v>2007</v>
      </c>
      <c r="E32" s="63" t="s">
        <v>47</v>
      </c>
      <c r="F32" s="158" t="s">
        <v>627</v>
      </c>
      <c r="G32" s="191" t="s">
        <v>671</v>
      </c>
      <c r="H32" s="61"/>
    </row>
    <row r="33" spans="1:8" ht="19.899999999999999" customHeight="1">
      <c r="A33" s="101">
        <v>29</v>
      </c>
      <c r="B33" s="53">
        <v>85</v>
      </c>
      <c r="C33" s="61" t="s">
        <v>192</v>
      </c>
      <c r="D33" s="60" t="s">
        <v>65</v>
      </c>
      <c r="E33" s="56" t="s">
        <v>85</v>
      </c>
      <c r="F33" s="158" t="s">
        <v>612</v>
      </c>
      <c r="G33" s="191" t="s">
        <v>660</v>
      </c>
      <c r="H33" s="61"/>
    </row>
    <row r="34" spans="1:8" ht="19.899999999999999" customHeight="1">
      <c r="A34" s="101">
        <v>30</v>
      </c>
      <c r="B34" s="57">
        <v>709</v>
      </c>
      <c r="C34" s="59" t="s">
        <v>652</v>
      </c>
      <c r="D34" s="60">
        <v>2008</v>
      </c>
      <c r="E34" s="63" t="s">
        <v>235</v>
      </c>
      <c r="F34" s="158" t="s">
        <v>643</v>
      </c>
      <c r="G34" s="191" t="s">
        <v>689</v>
      </c>
      <c r="H34" s="61"/>
    </row>
    <row r="35" spans="1:8" ht="19.899999999999999" customHeight="1">
      <c r="A35" s="101">
        <v>31</v>
      </c>
      <c r="B35" s="53">
        <v>299</v>
      </c>
      <c r="C35" s="61" t="s">
        <v>105</v>
      </c>
      <c r="D35" s="60">
        <v>2009</v>
      </c>
      <c r="E35" s="56" t="s">
        <v>102</v>
      </c>
      <c r="F35" s="158" t="s">
        <v>631</v>
      </c>
      <c r="G35" s="191" t="s">
        <v>658</v>
      </c>
      <c r="H35" s="61"/>
    </row>
    <row r="36" spans="1:8" ht="19.899999999999999" customHeight="1">
      <c r="A36" s="101">
        <v>32</v>
      </c>
      <c r="B36" s="57">
        <v>707</v>
      </c>
      <c r="C36" s="59" t="s">
        <v>650</v>
      </c>
      <c r="D36" s="60">
        <v>2008</v>
      </c>
      <c r="E36" s="63" t="s">
        <v>235</v>
      </c>
      <c r="F36" s="158" t="s">
        <v>641</v>
      </c>
      <c r="G36" s="191" t="s">
        <v>686</v>
      </c>
      <c r="H36" s="61"/>
    </row>
    <row r="37" spans="1:8" ht="19.899999999999999" customHeight="1">
      <c r="A37" s="101">
        <v>33</v>
      </c>
      <c r="B37" s="57">
        <v>19</v>
      </c>
      <c r="C37" s="59" t="s">
        <v>638</v>
      </c>
      <c r="D37" s="60">
        <v>2008</v>
      </c>
      <c r="E37" s="63" t="s">
        <v>121</v>
      </c>
      <c r="F37" s="158" t="s">
        <v>639</v>
      </c>
      <c r="G37" s="191" t="s">
        <v>697</v>
      </c>
      <c r="H37" s="61"/>
    </row>
    <row r="38" spans="1:8" ht="19.899999999999999" customHeight="1">
      <c r="A38" s="101">
        <v>34</v>
      </c>
      <c r="B38" s="57">
        <v>448</v>
      </c>
      <c r="C38" s="61" t="s">
        <v>60</v>
      </c>
      <c r="D38" s="60">
        <v>2007</v>
      </c>
      <c r="E38" s="63" t="s">
        <v>47</v>
      </c>
      <c r="F38" s="158" t="s">
        <v>628</v>
      </c>
      <c r="G38" s="191" t="s">
        <v>663</v>
      </c>
      <c r="H38" s="61"/>
    </row>
    <row r="39" spans="1:8" ht="19.899999999999999" customHeight="1">
      <c r="A39" s="101">
        <v>35</v>
      </c>
      <c r="B39" s="57">
        <v>712</v>
      </c>
      <c r="C39" s="59" t="s">
        <v>655</v>
      </c>
      <c r="D39" s="60">
        <v>2008</v>
      </c>
      <c r="E39" s="63" t="s">
        <v>235</v>
      </c>
      <c r="F39" s="158" t="s">
        <v>646</v>
      </c>
      <c r="G39" s="191" t="s">
        <v>665</v>
      </c>
      <c r="H39" s="61"/>
    </row>
    <row r="40" spans="1:8" ht="19.899999999999999" customHeight="1">
      <c r="A40" s="101">
        <v>36</v>
      </c>
      <c r="B40" s="57">
        <v>450</v>
      </c>
      <c r="C40" s="59" t="s">
        <v>266</v>
      </c>
      <c r="D40" s="60">
        <v>2007</v>
      </c>
      <c r="E40" s="63" t="s">
        <v>47</v>
      </c>
      <c r="F40" s="158" t="s">
        <v>606</v>
      </c>
      <c r="G40" s="191" t="s">
        <v>672</v>
      </c>
      <c r="H40" s="61"/>
    </row>
    <row r="41" spans="1:8" ht="19.899999999999999" customHeight="1">
      <c r="A41" s="101">
        <v>37</v>
      </c>
      <c r="B41" s="57">
        <v>83</v>
      </c>
      <c r="C41" s="76" t="s">
        <v>196</v>
      </c>
      <c r="D41" s="72" t="s">
        <v>63</v>
      </c>
      <c r="E41" s="63" t="s">
        <v>85</v>
      </c>
      <c r="F41" s="158" t="s">
        <v>613</v>
      </c>
      <c r="G41" s="191" t="s">
        <v>687</v>
      </c>
      <c r="H41" s="61"/>
    </row>
    <row r="42" spans="1:8" ht="19.899999999999999" customHeight="1">
      <c r="A42" s="101">
        <v>38</v>
      </c>
      <c r="B42" s="57">
        <v>76</v>
      </c>
      <c r="C42" s="61" t="s">
        <v>125</v>
      </c>
      <c r="D42" s="60">
        <v>2008</v>
      </c>
      <c r="E42" s="63" t="s">
        <v>85</v>
      </c>
      <c r="F42" s="158" t="s">
        <v>629</v>
      </c>
      <c r="G42" s="191" t="s">
        <v>664</v>
      </c>
      <c r="H42" s="61"/>
    </row>
    <row r="43" spans="1:8" ht="19.899999999999999" customHeight="1">
      <c r="A43" s="101">
        <v>39</v>
      </c>
      <c r="B43" s="57">
        <v>713</v>
      </c>
      <c r="C43" s="59" t="s">
        <v>656</v>
      </c>
      <c r="D43" s="60">
        <v>2008</v>
      </c>
      <c r="E43" s="63" t="s">
        <v>235</v>
      </c>
      <c r="F43" s="158" t="s">
        <v>647</v>
      </c>
      <c r="G43" s="191" t="s">
        <v>681</v>
      </c>
      <c r="H43" s="61"/>
    </row>
    <row r="44" spans="1:8" ht="19.899999999999999" customHeight="1">
      <c r="A44" s="101">
        <v>40</v>
      </c>
      <c r="B44" s="57">
        <v>128</v>
      </c>
      <c r="C44" s="92" t="s">
        <v>308</v>
      </c>
      <c r="D44" s="110"/>
      <c r="E44" s="63" t="s">
        <v>584</v>
      </c>
      <c r="F44" s="158" t="s">
        <v>622</v>
      </c>
      <c r="G44" s="191" t="s">
        <v>677</v>
      </c>
      <c r="H44" s="61"/>
    </row>
    <row r="45" spans="1:8" ht="19.899999999999999" customHeight="1">
      <c r="A45" s="101">
        <v>41</v>
      </c>
      <c r="B45" s="57">
        <v>121</v>
      </c>
      <c r="C45" s="92" t="s">
        <v>303</v>
      </c>
      <c r="D45" s="110"/>
      <c r="E45" s="63" t="s">
        <v>584</v>
      </c>
      <c r="F45" s="158" t="s">
        <v>617</v>
      </c>
      <c r="G45" s="191" t="s">
        <v>682</v>
      </c>
      <c r="H45" s="61"/>
    </row>
    <row r="46" spans="1:8" ht="19.899999999999999" customHeight="1">
      <c r="A46" s="101">
        <v>42</v>
      </c>
      <c r="B46" s="57">
        <v>129</v>
      </c>
      <c r="C46" s="92" t="s">
        <v>309</v>
      </c>
      <c r="D46" s="110"/>
      <c r="E46" s="63" t="s">
        <v>584</v>
      </c>
      <c r="F46" s="158" t="s">
        <v>623</v>
      </c>
      <c r="G46" s="191" t="s">
        <v>662</v>
      </c>
      <c r="H46" s="61"/>
    </row>
    <row r="47" spans="1:8" ht="19.899999999999999" customHeight="1">
      <c r="A47" s="101">
        <v>43</v>
      </c>
      <c r="B47" s="57">
        <v>711</v>
      </c>
      <c r="C47" s="59" t="s">
        <v>654</v>
      </c>
      <c r="D47" s="60">
        <v>2008</v>
      </c>
      <c r="E47" s="63" t="s">
        <v>235</v>
      </c>
      <c r="F47" s="158" t="s">
        <v>645</v>
      </c>
      <c r="G47" s="191" t="s">
        <v>698</v>
      </c>
      <c r="H47" s="61"/>
    </row>
  </sheetData>
  <sortState xmlns:xlrd2="http://schemas.microsoft.com/office/spreadsheetml/2017/richdata2" ref="B5:H49">
    <sortCondition ref="G5:G49"/>
  </sortState>
  <mergeCells count="4">
    <mergeCell ref="C2:H2"/>
    <mergeCell ref="G3:H3"/>
    <mergeCell ref="A1:H1"/>
    <mergeCell ref="D3:F3"/>
  </mergeCells>
  <phoneticPr fontId="46" type="noConversion"/>
  <pageMargins left="0.86614173228346458" right="0.19685039370078741" top="0.78740157480314965" bottom="0.59055118110236227" header="0.23622047244094491" footer="0.2362204724409449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AB132-13CC-4F15-ACCE-BC2F0795849A}">
  <dimension ref="A1:F15"/>
  <sheetViews>
    <sheetView workbookViewId="0">
      <selection activeCell="C18" sqref="C18"/>
    </sheetView>
  </sheetViews>
  <sheetFormatPr defaultRowHeight="18.75"/>
  <cols>
    <col min="1" max="1" width="12.7109375" style="11" customWidth="1"/>
    <col min="2" max="2" width="16.7109375" customWidth="1"/>
    <col min="4" max="4" width="12.7109375" style="11" customWidth="1"/>
    <col min="5" max="5" width="16.7109375" customWidth="1"/>
  </cols>
  <sheetData>
    <row r="1" spans="1:6">
      <c r="A1" s="223" t="s">
        <v>700</v>
      </c>
      <c r="B1" s="223"/>
      <c r="D1" s="223" t="s">
        <v>699</v>
      </c>
      <c r="E1" s="223"/>
    </row>
    <row r="2" spans="1:6">
      <c r="A2" s="224" t="s">
        <v>147</v>
      </c>
      <c r="B2" s="224"/>
      <c r="C2" s="10"/>
      <c r="D2" s="224" t="s">
        <v>147</v>
      </c>
      <c r="E2" s="224"/>
      <c r="F2" s="10"/>
    </row>
    <row r="3" spans="1:6">
      <c r="A3" s="12" t="s">
        <v>119</v>
      </c>
      <c r="B3" s="13">
        <v>51</v>
      </c>
      <c r="D3" s="12" t="s">
        <v>119</v>
      </c>
      <c r="E3" s="13">
        <v>48</v>
      </c>
    </row>
    <row r="4" spans="1:6">
      <c r="A4" s="12" t="s">
        <v>118</v>
      </c>
      <c r="B4" s="13">
        <v>56</v>
      </c>
      <c r="D4" s="12" t="s">
        <v>118</v>
      </c>
      <c r="E4" s="13">
        <v>55</v>
      </c>
    </row>
    <row r="5" spans="1:6" ht="20.25">
      <c r="A5" s="224" t="s">
        <v>153</v>
      </c>
      <c r="B5" s="224"/>
      <c r="C5" s="5"/>
      <c r="D5" s="224" t="s">
        <v>153</v>
      </c>
      <c r="E5" s="224"/>
      <c r="F5" s="5"/>
    </row>
    <row r="6" spans="1:6">
      <c r="A6" s="12" t="s">
        <v>119</v>
      </c>
      <c r="B6" s="13">
        <v>42</v>
      </c>
      <c r="D6" s="12" t="s">
        <v>119</v>
      </c>
      <c r="E6" s="13">
        <v>38</v>
      </c>
    </row>
    <row r="7" spans="1:6">
      <c r="A7" s="12" t="s">
        <v>118</v>
      </c>
      <c r="B7" s="13">
        <v>41</v>
      </c>
      <c r="D7" s="12" t="s">
        <v>118</v>
      </c>
      <c r="E7" s="13">
        <v>40</v>
      </c>
    </row>
    <row r="8" spans="1:6" ht="20.25">
      <c r="A8" s="224" t="s">
        <v>154</v>
      </c>
      <c r="B8" s="224"/>
      <c r="C8" s="5"/>
      <c r="D8" s="224" t="s">
        <v>154</v>
      </c>
      <c r="E8" s="224"/>
      <c r="F8" s="5"/>
    </row>
    <row r="9" spans="1:6">
      <c r="A9" s="12" t="s">
        <v>119</v>
      </c>
      <c r="B9" s="13">
        <v>19</v>
      </c>
      <c r="D9" s="12" t="s">
        <v>119</v>
      </c>
      <c r="E9" s="13">
        <v>19</v>
      </c>
    </row>
    <row r="10" spans="1:6">
      <c r="A10" s="12" t="s">
        <v>118</v>
      </c>
      <c r="B10" s="13">
        <v>30</v>
      </c>
      <c r="D10" s="12" t="s">
        <v>118</v>
      </c>
      <c r="E10" s="13">
        <v>31</v>
      </c>
    </row>
    <row r="11" spans="1:6" ht="20.25">
      <c r="A11" s="224" t="s">
        <v>155</v>
      </c>
      <c r="B11" s="224"/>
      <c r="C11" s="5"/>
      <c r="D11" s="224" t="s">
        <v>155</v>
      </c>
      <c r="E11" s="224"/>
      <c r="F11" s="5"/>
    </row>
    <row r="12" spans="1:6">
      <c r="A12" s="12" t="s">
        <v>119</v>
      </c>
      <c r="B12" s="13">
        <v>22</v>
      </c>
      <c r="D12" s="12" t="s">
        <v>119</v>
      </c>
      <c r="E12" s="13">
        <v>23</v>
      </c>
    </row>
    <row r="13" spans="1:6">
      <c r="A13" s="12" t="s">
        <v>118</v>
      </c>
      <c r="B13" s="13">
        <v>39</v>
      </c>
      <c r="D13" s="12" t="s">
        <v>118</v>
      </c>
      <c r="E13" s="13">
        <v>43</v>
      </c>
    </row>
    <row r="15" spans="1:6" ht="21">
      <c r="A15" s="11" t="s">
        <v>145</v>
      </c>
      <c r="B15" s="51">
        <f>SUM(B3:B14)</f>
        <v>300</v>
      </c>
      <c r="D15" s="11" t="s">
        <v>145</v>
      </c>
      <c r="E15" s="51">
        <f>SUM(E3:E14)</f>
        <v>297</v>
      </c>
    </row>
  </sheetData>
  <mergeCells count="10">
    <mergeCell ref="A11:B11"/>
    <mergeCell ref="D2:E2"/>
    <mergeCell ref="D5:E5"/>
    <mergeCell ref="D8:E8"/>
    <mergeCell ref="D11:E11"/>
    <mergeCell ref="A1:B1"/>
    <mergeCell ref="D1:E1"/>
    <mergeCell ref="A2:B2"/>
    <mergeCell ref="A5:B5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M_2014_un_j</vt:lpstr>
      <vt:lpstr>M_12-13</vt:lpstr>
      <vt:lpstr>M_10-11</vt:lpstr>
      <vt:lpstr>M_06-09_</vt:lpstr>
      <vt:lpstr>Z_2014_un_j</vt:lpstr>
      <vt:lpstr>Z12-13</vt:lpstr>
      <vt:lpstr>Z10-11 </vt:lpstr>
      <vt:lpstr>Z06-09_</vt:lpstr>
      <vt:lpstr>2026dalibniekuSkaits</vt:lpstr>
      <vt:lpstr>KovertejumsKomandas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Zigrīda Vasiļkova</cp:lastModifiedBy>
  <cp:lastPrinted>2026-04-16T20:27:52Z</cp:lastPrinted>
  <dcterms:created xsi:type="dcterms:W3CDTF">2010-04-19T20:51:22Z</dcterms:created>
  <dcterms:modified xsi:type="dcterms:W3CDTF">2026-04-17T10:11:28Z</dcterms:modified>
</cp:coreProperties>
</file>