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binieks\Desktop\DOKUMENTI\2025\PROJEKTI\Projekts Uzņēmējdarbības atbalstam\IPARAUGS iesniegumam, cenu izpētei, vienošanās\"/>
    </mc:Choice>
  </mc:AlternateContent>
  <xr:revisionPtr revIDLastSave="0" documentId="8_{F50FAFAA-1FF9-45D6-AB38-9B9D1C895338}" xr6:coauthVersionLast="47" xr6:coauthVersionMax="47" xr10:uidLastSave="{00000000-0000-0000-0000-000000000000}"/>
  <bookViews>
    <workbookView xWindow="20370" yWindow="-120" windowWidth="29040" windowHeight="15840" xr2:uid="{1ED5E5E9-7829-47A0-80FC-BF18A41E18A3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K14" i="1" l="1"/>
  <c r="K16" i="1"/>
  <c r="K17" i="1"/>
  <c r="K20" i="1"/>
  <c r="K21" i="1"/>
  <c r="K22" i="1"/>
  <c r="K23" i="1"/>
  <c r="K24" i="1"/>
  <c r="K25" i="1"/>
  <c r="K26" i="1"/>
  <c r="K27" i="1"/>
  <c r="J14" i="1"/>
  <c r="J16" i="1"/>
  <c r="J17" i="1"/>
  <c r="J20" i="1"/>
  <c r="J21" i="1"/>
  <c r="J22" i="1"/>
  <c r="J23" i="1"/>
  <c r="J24" i="1"/>
  <c r="J25" i="1"/>
  <c r="J26" i="1"/>
  <c r="J27" i="1"/>
  <c r="I14" i="1"/>
  <c r="I16" i="1"/>
  <c r="I17" i="1"/>
  <c r="I20" i="1"/>
  <c r="I21" i="1"/>
  <c r="I22" i="1"/>
  <c r="I23" i="1"/>
  <c r="I24" i="1"/>
  <c r="I25" i="1"/>
  <c r="I26" i="1"/>
  <c r="I27" i="1"/>
  <c r="F12" i="1"/>
  <c r="K12" i="1" s="1"/>
  <c r="K13" i="1"/>
  <c r="K15" i="1"/>
  <c r="J18" i="1"/>
  <c r="K19" i="1"/>
  <c r="F11" i="1"/>
  <c r="K11" i="1" s="1"/>
  <c r="G12" i="1"/>
  <c r="G11" i="1"/>
  <c r="I11" i="1" l="1"/>
  <c r="J11" i="1"/>
  <c r="G28" i="1"/>
  <c r="I13" i="1"/>
  <c r="J13" i="1"/>
  <c r="I19" i="1"/>
  <c r="J19" i="1"/>
  <c r="I18" i="1"/>
  <c r="K18" i="1"/>
  <c r="I15" i="1"/>
  <c r="J15" i="1"/>
  <c r="I12" i="1"/>
  <c r="F28" i="1"/>
  <c r="J12" i="1"/>
  <c r="K28" i="1" l="1"/>
  <c r="J28" i="1"/>
  <c r="I28" i="1"/>
</calcChain>
</file>

<file path=xl/sharedStrings.xml><?xml version="1.0" encoding="utf-8"?>
<sst xmlns="http://schemas.openxmlformats.org/spreadsheetml/2006/main" count="31" uniqueCount="29">
  <si>
    <t>3.1. pielikums</t>
  </si>
  <si>
    <t>9.      Projekta īstenošanai nepieciešamais finansējums</t>
  </si>
  <si>
    <t>9.1. Projekta izmaksas un finansēšanas avoti</t>
  </si>
  <si>
    <t>(nosacījums, ja atbalsta pretendents nav PVN maksātājs un PVN daļa ir attiecināma )</t>
  </si>
  <si>
    <t>(Ja ir nepieciešams vairāk pozīciju, nekā ir norādīts, lūgums sazināties ar projektu konkursa kontaktpersonām)</t>
  </si>
  <si>
    <t>N.p.k.</t>
  </si>
  <si>
    <t>Vienības nosaukums</t>
  </si>
  <si>
    <t>Vienību skaits</t>
  </si>
  <si>
    <t>Izmaksas (EUR)</t>
  </si>
  <si>
    <t>Vienības cena</t>
  </si>
  <si>
    <t xml:space="preserve">Vienības cena </t>
  </si>
  <si>
    <t>Kopā</t>
  </si>
  <si>
    <t>Neattiecināmās izmaksas</t>
  </si>
  <si>
    <t>Attiecināmās izmaksas*</t>
  </si>
  <si>
    <t xml:space="preserve"> ar PVN</t>
  </si>
  <si>
    <t>bez PVN</t>
  </si>
  <si>
    <t>ar PVN</t>
  </si>
  <si>
    <t xml:space="preserve">Finansēšanas avoti </t>
  </si>
  <si>
    <t xml:space="preserve">Rezēknes Novada pašvaldības finansējums </t>
  </si>
  <si>
    <t xml:space="preserve">Atbalsta pretendenta līdzfinansējums </t>
  </si>
  <si>
    <t>1.</t>
  </si>
  <si>
    <t>2.</t>
  </si>
  <si>
    <t>3.</t>
  </si>
  <si>
    <t>4.</t>
  </si>
  <si>
    <t>ražošanas iekārtas A iegāde</t>
  </si>
  <si>
    <t>ražošanas iekārtas B iegāde</t>
  </si>
  <si>
    <t>ražošanas iekārtas C iegāde</t>
  </si>
  <si>
    <t>ražošanas iekārtas D iegāde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</si>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</sst>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 tint="0.499984740745262"/>
      <name val="Arial"/>
      <family val="2"/>
      <charset val="186"/>
    </font>
    <font>
      <b/>
      <i/>
      <sz val="11"/>
      <color theme="1" tint="0.499984740745262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i/>
      <sz val="11"/>
      <color theme="1"/>
      <name val="Arial"/>
      <family val="2"/>
      <charset val="186"/>
    </font>
    <font>
      <b/>
      <i/>
      <sz val="11"/>
      <color rgb="FF000000"/>
      <name val="Arial"/>
      <family val="2"/>
      <charset val="186"/>
    </font>
    <font>
      <b/>
      <i/>
      <sz val="12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9" fontId="0" fillId="2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1" fillId="0" borderId="14" xfId="0" applyFont="1" applyBorder="1" applyAlignment="1" applyProtection="1">
      <alignment horizontal="right"/>
      <protection locked="0"/>
    </xf>
    <xf numFmtId="0" fontId="1" fillId="0" borderId="15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9" fillId="2" borderId="9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Protection="1"/>
    <xf numFmtId="2" fontId="1" fillId="3" borderId="1" xfId="0" applyNumberFormat="1" applyFont="1" applyFill="1" applyBorder="1" applyProtection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A6322-040D-440D-8FC4-4DE9C1C98E1A}">
  <dimension ref="A1:K28"/>
  <sheetViews>
    <sheetView tabSelected="1" workbookViewId="0">
      <selection activeCell="C20" sqref="C20"/>
    </sheetView>
  </sheetViews>
  <sheetFormatPr defaultRowHeight="15" x14ac:dyDescent="0.25"/>
  <cols>
    <col min="1" max="1" width="9.140625" style="9"/>
    <col min="2" max="2" width="29.140625" style="9" customWidth="1"/>
    <col min="3" max="3" width="9.140625" style="9"/>
    <col min="4" max="4" width="11.140625" style="9" customWidth="1"/>
    <col min="5" max="5" width="11" style="9" customWidth="1"/>
    <col min="6" max="6" width="9.140625" style="9"/>
    <col min="7" max="7" width="11.42578125" style="9" customWidth="1"/>
    <col min="8" max="8" width="17.5703125" style="9" customWidth="1"/>
    <col min="9" max="9" width="14.85546875" style="9" customWidth="1"/>
    <col min="10" max="10" width="14" style="9" customWidth="1"/>
    <col min="11" max="11" width="17" style="9" customWidth="1"/>
    <col min="12" max="16384" width="9.140625" style="9"/>
  </cols>
  <sheetData>
    <row r="1" spans="1:11" x14ac:dyDescent="0.25">
      <c r="A1" s="1"/>
      <c r="B1" s="2"/>
      <c r="C1" s="1"/>
      <c r="D1" s="1"/>
      <c r="E1" s="1"/>
      <c r="F1" s="3"/>
      <c r="G1" s="3"/>
      <c r="H1" s="3"/>
      <c r="I1" s="3"/>
      <c r="J1" s="4" t="s">
        <v>0</v>
      </c>
      <c r="K1" s="3"/>
    </row>
    <row r="2" spans="1:11" x14ac:dyDescent="0.25">
      <c r="A2" s="5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5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23" t="s">
        <v>5</v>
      </c>
      <c r="B6" s="24" t="s">
        <v>6</v>
      </c>
      <c r="C6" s="27" t="s">
        <v>7</v>
      </c>
      <c r="D6" s="28"/>
      <c r="E6" s="29"/>
      <c r="F6" s="29"/>
      <c r="G6" s="29"/>
      <c r="H6" s="29"/>
      <c r="I6" s="30"/>
      <c r="J6" s="14" t="s">
        <v>17</v>
      </c>
      <c r="K6" s="15"/>
    </row>
    <row r="7" spans="1:11" ht="15.75" x14ac:dyDescent="0.25">
      <c r="A7" s="23"/>
      <c r="B7" s="25"/>
      <c r="C7" s="27"/>
      <c r="D7" s="31" t="s">
        <v>8</v>
      </c>
      <c r="E7" s="32"/>
      <c r="F7" s="32"/>
      <c r="G7" s="32"/>
      <c r="H7" s="32"/>
      <c r="I7" s="33"/>
      <c r="J7" s="16"/>
      <c r="K7" s="17"/>
    </row>
    <row r="8" spans="1:11" x14ac:dyDescent="0.25">
      <c r="A8" s="23"/>
      <c r="B8" s="25"/>
      <c r="C8" s="27"/>
      <c r="D8" s="34"/>
      <c r="E8" s="35"/>
      <c r="F8" s="35"/>
      <c r="G8" s="35"/>
      <c r="H8" s="35"/>
      <c r="I8" s="36"/>
      <c r="J8" s="18"/>
      <c r="K8" s="19"/>
    </row>
    <row r="9" spans="1:11" ht="66" customHeight="1" x14ac:dyDescent="0.25">
      <c r="A9" s="23"/>
      <c r="B9" s="25"/>
      <c r="C9" s="27"/>
      <c r="D9" s="6" t="s">
        <v>9</v>
      </c>
      <c r="E9" s="6" t="s">
        <v>10</v>
      </c>
      <c r="F9" s="6" t="s">
        <v>11</v>
      </c>
      <c r="G9" s="6" t="s">
        <v>11</v>
      </c>
      <c r="H9" s="23" t="s">
        <v>12</v>
      </c>
      <c r="I9" s="37" t="s">
        <v>13</v>
      </c>
      <c r="J9" s="7" t="s">
        <v>18</v>
      </c>
      <c r="K9" s="7" t="s">
        <v>19</v>
      </c>
    </row>
    <row r="10" spans="1:11" x14ac:dyDescent="0.25">
      <c r="A10" s="23"/>
      <c r="B10" s="26"/>
      <c r="C10" s="27"/>
      <c r="D10" s="6" t="s">
        <v>14</v>
      </c>
      <c r="E10" s="6" t="s">
        <v>15</v>
      </c>
      <c r="F10" s="6" t="s">
        <v>16</v>
      </c>
      <c r="G10" s="6" t="s">
        <v>15</v>
      </c>
      <c r="H10" s="23"/>
      <c r="I10" s="23"/>
      <c r="J10" s="10">
        <v>0.9</v>
      </c>
      <c r="K10" s="10">
        <v>0.1</v>
      </c>
    </row>
    <row r="11" spans="1:11" x14ac:dyDescent="0.25">
      <c r="A11" s="11" t="s">
        <v>20</v>
      </c>
      <c r="B11" s="8" t="s">
        <v>24</v>
      </c>
      <c r="C11" s="12">
        <v>2</v>
      </c>
      <c r="D11" s="13">
        <v>955.9</v>
      </c>
      <c r="E11" s="13">
        <v>790</v>
      </c>
      <c r="F11" s="38">
        <f>D11*C11</f>
        <v>1911.8</v>
      </c>
      <c r="G11" s="38">
        <f>E11*C11</f>
        <v>1580</v>
      </c>
      <c r="H11" s="13"/>
      <c r="I11" s="38">
        <f>F11</f>
        <v>1911.8</v>
      </c>
      <c r="J11" s="38">
        <f>0.9*F11</f>
        <v>1720.62</v>
      </c>
      <c r="K11" s="38">
        <f>0.1*F11</f>
        <v>191.18</v>
      </c>
    </row>
    <row r="12" spans="1:11" x14ac:dyDescent="0.25">
      <c r="A12" s="11" t="s">
        <v>21</v>
      </c>
      <c r="B12" s="8" t="s">
        <v>25</v>
      </c>
      <c r="C12" s="12">
        <v>1</v>
      </c>
      <c r="D12" s="13">
        <v>2420</v>
      </c>
      <c r="E12" s="13">
        <v>2000</v>
      </c>
      <c r="F12" s="38">
        <f t="shared" ref="F12:F27" si="0">D12*C12</f>
        <v>2420</v>
      </c>
      <c r="G12" s="38">
        <f t="shared" ref="G12:G27" si="1">E12*C12</f>
        <v>2000</v>
      </c>
      <c r="H12" s="13"/>
      <c r="I12" s="38">
        <f t="shared" ref="I12:I28" si="2">F12</f>
        <v>2420</v>
      </c>
      <c r="J12" s="38">
        <f t="shared" ref="J12:J28" si="3">0.9*F12</f>
        <v>2178</v>
      </c>
      <c r="K12" s="38">
        <f t="shared" ref="K12:K28" si="4">0.1*F12</f>
        <v>242</v>
      </c>
    </row>
    <row r="13" spans="1:11" x14ac:dyDescent="0.25">
      <c r="A13" s="11" t="s">
        <v>22</v>
      </c>
      <c r="B13" s="8" t="s">
        <v>26</v>
      </c>
      <c r="C13" s="12">
        <v>0</v>
      </c>
      <c r="D13" s="13">
        <v>0</v>
      </c>
      <c r="E13" s="13"/>
      <c r="F13" s="38">
        <f>C13*D13</f>
        <v>0</v>
      </c>
      <c r="G13" s="38">
        <f>C13*E13</f>
        <v>0</v>
      </c>
      <c r="H13" s="13"/>
      <c r="I13" s="38">
        <f t="shared" si="2"/>
        <v>0</v>
      </c>
      <c r="J13" s="38">
        <f t="shared" si="3"/>
        <v>0</v>
      </c>
      <c r="K13" s="38">
        <f t="shared" si="4"/>
        <v>0</v>
      </c>
    </row>
    <row r="14" spans="1:11" x14ac:dyDescent="0.25">
      <c r="A14" s="11" t="s">
        <v>23</v>
      </c>
      <c r="B14" s="8" t="s">
        <v>27</v>
      </c>
      <c r="C14" s="12">
        <v>0</v>
      </c>
      <c r="D14" s="13">
        <v>0</v>
      </c>
      <c r="E14" s="13"/>
      <c r="F14" s="38">
        <f t="shared" ref="F14:F27" si="5">C14*D14</f>
        <v>0</v>
      </c>
      <c r="G14" s="38">
        <f t="shared" ref="G14:G27" si="6">C14*E14</f>
        <v>0</v>
      </c>
      <c r="H14" s="13"/>
      <c r="I14" s="38">
        <f t="shared" si="2"/>
        <v>0</v>
      </c>
      <c r="J14" s="38">
        <f t="shared" si="3"/>
        <v>0</v>
      </c>
      <c r="K14" s="38">
        <f t="shared" si="4"/>
        <v>0</v>
      </c>
    </row>
    <row r="15" spans="1:11" x14ac:dyDescent="0.25">
      <c r="A15" s="12"/>
      <c r="B15" s="12"/>
      <c r="C15" s="12"/>
      <c r="D15" s="13"/>
      <c r="E15" s="13"/>
      <c r="F15" s="38">
        <f t="shared" si="5"/>
        <v>0</v>
      </c>
      <c r="G15" s="38">
        <f t="shared" si="6"/>
        <v>0</v>
      </c>
      <c r="H15" s="13"/>
      <c r="I15" s="38">
        <f t="shared" si="2"/>
        <v>0</v>
      </c>
      <c r="J15" s="38">
        <f t="shared" si="3"/>
        <v>0</v>
      </c>
      <c r="K15" s="38">
        <f t="shared" si="4"/>
        <v>0</v>
      </c>
    </row>
    <row r="16" spans="1:11" x14ac:dyDescent="0.25">
      <c r="A16" s="12"/>
      <c r="B16" s="12"/>
      <c r="C16" s="12"/>
      <c r="D16" s="13"/>
      <c r="E16" s="13"/>
      <c r="F16" s="38">
        <f t="shared" si="5"/>
        <v>0</v>
      </c>
      <c r="G16" s="38">
        <f t="shared" si="6"/>
        <v>0</v>
      </c>
      <c r="H16" s="13"/>
      <c r="I16" s="38">
        <f t="shared" si="2"/>
        <v>0</v>
      </c>
      <c r="J16" s="38">
        <f t="shared" si="3"/>
        <v>0</v>
      </c>
      <c r="K16" s="38">
        <f t="shared" si="4"/>
        <v>0</v>
      </c>
    </row>
    <row r="17" spans="1:11" x14ac:dyDescent="0.25">
      <c r="A17" s="12"/>
      <c r="B17" s="12"/>
      <c r="C17" s="12"/>
      <c r="D17" s="13"/>
      <c r="E17" s="13"/>
      <c r="F17" s="38">
        <f t="shared" si="5"/>
        <v>0</v>
      </c>
      <c r="G17" s="38">
        <f t="shared" si="6"/>
        <v>0</v>
      </c>
      <c r="H17" s="13"/>
      <c r="I17" s="38">
        <f t="shared" si="2"/>
        <v>0</v>
      </c>
      <c r="J17" s="38">
        <f t="shared" si="3"/>
        <v>0</v>
      </c>
      <c r="K17" s="38">
        <f t="shared" si="4"/>
        <v>0</v>
      </c>
    </row>
    <row r="18" spans="1:11" x14ac:dyDescent="0.25">
      <c r="A18" s="12"/>
      <c r="B18" s="12"/>
      <c r="C18" s="12"/>
      <c r="D18" s="13"/>
      <c r="E18" s="13"/>
      <c r="F18" s="38">
        <f t="shared" si="5"/>
        <v>0</v>
      </c>
      <c r="G18" s="38">
        <f t="shared" si="6"/>
        <v>0</v>
      </c>
      <c r="H18" s="13"/>
      <c r="I18" s="38">
        <f t="shared" si="2"/>
        <v>0</v>
      </c>
      <c r="J18" s="38">
        <f t="shared" si="3"/>
        <v>0</v>
      </c>
      <c r="K18" s="38">
        <f t="shared" si="4"/>
        <v>0</v>
      </c>
    </row>
    <row r="19" spans="1:11" x14ac:dyDescent="0.25">
      <c r="A19" s="12"/>
      <c r="B19" s="12"/>
      <c r="C19" s="12"/>
      <c r="D19" s="13"/>
      <c r="E19" s="13"/>
      <c r="F19" s="38">
        <f t="shared" si="5"/>
        <v>0</v>
      </c>
      <c r="G19" s="38">
        <f t="shared" si="6"/>
        <v>0</v>
      </c>
      <c r="H19" s="13"/>
      <c r="I19" s="38">
        <f t="shared" si="2"/>
        <v>0</v>
      </c>
      <c r="J19" s="38">
        <f t="shared" si="3"/>
        <v>0</v>
      </c>
      <c r="K19" s="38">
        <f t="shared" si="4"/>
        <v>0</v>
      </c>
    </row>
    <row r="20" spans="1:11" x14ac:dyDescent="0.25">
      <c r="A20" s="12"/>
      <c r="B20" s="12"/>
      <c r="C20" s="12"/>
      <c r="D20" s="13"/>
      <c r="E20" s="13"/>
      <c r="F20" s="38">
        <f t="shared" si="5"/>
        <v>0</v>
      </c>
      <c r="G20" s="38">
        <f t="shared" si="6"/>
        <v>0</v>
      </c>
      <c r="H20" s="13"/>
      <c r="I20" s="38">
        <f t="shared" si="2"/>
        <v>0</v>
      </c>
      <c r="J20" s="38">
        <f t="shared" si="3"/>
        <v>0</v>
      </c>
      <c r="K20" s="38">
        <f t="shared" si="4"/>
        <v>0</v>
      </c>
    </row>
    <row r="21" spans="1:11" x14ac:dyDescent="0.25">
      <c r="A21" s="12"/>
      <c r="B21" s="12"/>
      <c r="C21" s="12"/>
      <c r="D21" s="13"/>
      <c r="E21" s="13"/>
      <c r="F21" s="38">
        <f t="shared" si="5"/>
        <v>0</v>
      </c>
      <c r="G21" s="38">
        <f t="shared" si="6"/>
        <v>0</v>
      </c>
      <c r="H21" s="13"/>
      <c r="I21" s="38">
        <f t="shared" si="2"/>
        <v>0</v>
      </c>
      <c r="J21" s="38">
        <f t="shared" si="3"/>
        <v>0</v>
      </c>
      <c r="K21" s="38">
        <f t="shared" si="4"/>
        <v>0</v>
      </c>
    </row>
    <row r="22" spans="1:11" x14ac:dyDescent="0.25">
      <c r="A22" s="12"/>
      <c r="B22" s="12"/>
      <c r="C22" s="12"/>
      <c r="D22" s="13"/>
      <c r="E22" s="13"/>
      <c r="F22" s="38">
        <f t="shared" si="5"/>
        <v>0</v>
      </c>
      <c r="G22" s="38">
        <f t="shared" si="6"/>
        <v>0</v>
      </c>
      <c r="H22" s="13"/>
      <c r="I22" s="38">
        <f t="shared" si="2"/>
        <v>0</v>
      </c>
      <c r="J22" s="38">
        <f t="shared" si="3"/>
        <v>0</v>
      </c>
      <c r="K22" s="38">
        <f t="shared" si="4"/>
        <v>0</v>
      </c>
    </row>
    <row r="23" spans="1:11" x14ac:dyDescent="0.25">
      <c r="A23" s="12"/>
      <c r="B23" s="12"/>
      <c r="C23" s="12"/>
      <c r="D23" s="13"/>
      <c r="E23" s="13"/>
      <c r="F23" s="38">
        <f t="shared" si="5"/>
        <v>0</v>
      </c>
      <c r="G23" s="38">
        <f t="shared" si="6"/>
        <v>0</v>
      </c>
      <c r="H23" s="13"/>
      <c r="I23" s="38">
        <f t="shared" si="2"/>
        <v>0</v>
      </c>
      <c r="J23" s="38">
        <f t="shared" si="3"/>
        <v>0</v>
      </c>
      <c r="K23" s="38">
        <f t="shared" si="4"/>
        <v>0</v>
      </c>
    </row>
    <row r="24" spans="1:11" x14ac:dyDescent="0.25">
      <c r="A24" s="12"/>
      <c r="B24" s="12"/>
      <c r="C24" s="12"/>
      <c r="D24" s="13"/>
      <c r="E24" s="13"/>
      <c r="F24" s="38">
        <f t="shared" si="5"/>
        <v>0</v>
      </c>
      <c r="G24" s="38">
        <f t="shared" si="6"/>
        <v>0</v>
      </c>
      <c r="H24" s="13"/>
      <c r="I24" s="38">
        <f t="shared" si="2"/>
        <v>0</v>
      </c>
      <c r="J24" s="38">
        <f t="shared" si="3"/>
        <v>0</v>
      </c>
      <c r="K24" s="38">
        <f t="shared" si="4"/>
        <v>0</v>
      </c>
    </row>
    <row r="25" spans="1:11" x14ac:dyDescent="0.25">
      <c r="A25" s="12"/>
      <c r="B25" s="12"/>
      <c r="C25" s="12"/>
      <c r="D25" s="13"/>
      <c r="E25" s="13"/>
      <c r="F25" s="38">
        <f t="shared" si="5"/>
        <v>0</v>
      </c>
      <c r="G25" s="38">
        <f t="shared" si="6"/>
        <v>0</v>
      </c>
      <c r="H25" s="13"/>
      <c r="I25" s="38">
        <f t="shared" si="2"/>
        <v>0</v>
      </c>
      <c r="J25" s="38">
        <f t="shared" si="3"/>
        <v>0</v>
      </c>
      <c r="K25" s="38">
        <f t="shared" si="4"/>
        <v>0</v>
      </c>
    </row>
    <row r="26" spans="1:11" x14ac:dyDescent="0.25">
      <c r="A26" s="12"/>
      <c r="B26" s="12"/>
      <c r="C26" s="12"/>
      <c r="D26" s="13"/>
      <c r="E26" s="13"/>
      <c r="F26" s="38">
        <f t="shared" si="5"/>
        <v>0</v>
      </c>
      <c r="G26" s="38">
        <f t="shared" si="6"/>
        <v>0</v>
      </c>
      <c r="H26" s="13"/>
      <c r="I26" s="38">
        <f t="shared" si="2"/>
        <v>0</v>
      </c>
      <c r="J26" s="38">
        <f t="shared" si="3"/>
        <v>0</v>
      </c>
      <c r="K26" s="38">
        <f t="shared" si="4"/>
        <v>0</v>
      </c>
    </row>
    <row r="27" spans="1:11" x14ac:dyDescent="0.25">
      <c r="A27" s="12"/>
      <c r="B27" s="12"/>
      <c r="C27" s="12"/>
      <c r="D27" s="13"/>
      <c r="E27" s="13"/>
      <c r="F27" s="38">
        <f t="shared" si="5"/>
        <v>0</v>
      </c>
      <c r="G27" s="38">
        <f t="shared" si="6"/>
        <v>0</v>
      </c>
      <c r="H27" s="13"/>
      <c r="I27" s="38">
        <f t="shared" si="2"/>
        <v>0</v>
      </c>
      <c r="J27" s="38">
        <f t="shared" si="3"/>
        <v>0</v>
      </c>
      <c r="K27" s="38">
        <f t="shared" si="4"/>
        <v>0</v>
      </c>
    </row>
    <row r="28" spans="1:11" x14ac:dyDescent="0.25">
      <c r="A28" s="20" t="s">
        <v>28</v>
      </c>
      <c r="B28" s="21"/>
      <c r="C28" s="21"/>
      <c r="D28" s="21"/>
      <c r="E28" s="22"/>
      <c r="F28" s="39">
        <f>SUM(F11:F27)</f>
        <v>4331.8</v>
      </c>
      <c r="G28" s="39">
        <f>SUM(G11:G27)</f>
        <v>3580</v>
      </c>
      <c r="H28" s="13"/>
      <c r="I28" s="39">
        <f t="shared" si="2"/>
        <v>4331.8</v>
      </c>
      <c r="J28" s="39">
        <f t="shared" si="3"/>
        <v>3898.6200000000003</v>
      </c>
      <c r="K28" s="39">
        <f t="shared" si="4"/>
        <v>433.18000000000006</v>
      </c>
    </row>
  </sheetData>
  <sheetProtection algorithmName="SHA-512" hashValue="6EUleiJclhSiXOItocx8B2kNKSk/VkTVr95Sr1A7CU8+2mxfmy4t/xzfhdsfInCgZdB8NmdJWtMnDYqS1PO2lQ==" saltValue="Rye988KP4D8DGxkGFsiBIg==" spinCount="100000" sheet="1" objects="1" scenarios="1" formatCells="0" formatColumns="0" formatRows="0" selectLockedCells="1"/>
  <mergeCells count="10">
    <mergeCell ref="J6:K8"/>
    <mergeCell ref="A28:E28"/>
    <mergeCell ref="A6:A10"/>
    <mergeCell ref="B6:B10"/>
    <mergeCell ref="C6:C10"/>
    <mergeCell ref="D6:I6"/>
    <mergeCell ref="D7:I7"/>
    <mergeCell ref="D8:I8"/>
    <mergeCell ref="H9:H10"/>
    <mergeCell ref="I9:I10"/>
  </mergeCells>
  <pageMargins left="0.7" right="0.7" top="0.75" bottom="0.75" header="0.3" footer="0.3"/>
  <pageSetup paperSize="9" orientation="portrait" verticalDpi="0" r:id="rId1"/>
  <ignoredErrors>
    <ignoredError sqref="G13:G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Darbinieks</dc:creator>
  <cp:lastModifiedBy>Darbinieks</cp:lastModifiedBy>
  <dcterms:created xsi:type="dcterms:W3CDTF">2026-05-13T10:45:25Z</dcterms:created>
  <dcterms:modified xsi:type="dcterms:W3CDTF">2026-07-08T06:35:55Z</dcterms:modified>
</cp:coreProperties>
</file>